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1"/>
  </bookViews>
  <sheets>
    <sheet name="первый лист" sheetId="1" r:id="rId1"/>
    <sheet name="раздел 1" sheetId="2" r:id="rId2"/>
    <sheet name="раздел 2" sheetId="3" r:id="rId3"/>
  </sheets>
  <definedNames>
    <definedName name="_xlnm.Print_Titles" localSheetId="2">'раздел 2'!$2:$6</definedName>
    <definedName name="_xlnm.Print_Area" localSheetId="2">'раздел 2'!$A$1:$T$55</definedName>
  </definedNames>
  <calcPr fullCalcOnLoad="1"/>
</workbook>
</file>

<file path=xl/sharedStrings.xml><?xml version="1.0" encoding="utf-8"?>
<sst xmlns="http://schemas.openxmlformats.org/spreadsheetml/2006/main" count="141" uniqueCount="130">
  <si>
    <t>КОДЫ</t>
  </si>
  <si>
    <t>Форма по ОКУД</t>
  </si>
  <si>
    <t>0503604</t>
  </si>
  <si>
    <t>Наименование</t>
  </si>
  <si>
    <t>Единица измерения: руб. (с точностью до второго десятичного знака 0, 00)</t>
  </si>
  <si>
    <t xml:space="preserve">             по ОКЕИ          </t>
  </si>
  <si>
    <t xml:space="preserve">      Форма 0503604  с.2</t>
  </si>
  <si>
    <t>Наименование показателя</t>
  </si>
  <si>
    <t>Код строки</t>
  </si>
  <si>
    <t>Всего</t>
  </si>
  <si>
    <t>010</t>
  </si>
  <si>
    <t>020</t>
  </si>
  <si>
    <t>030</t>
  </si>
  <si>
    <t>работающих на постоянной (штатной) основе</t>
  </si>
  <si>
    <t>031</t>
  </si>
  <si>
    <t>032</t>
  </si>
  <si>
    <t>других членов комиссии с правом решающего голоса</t>
  </si>
  <si>
    <t>033</t>
  </si>
  <si>
    <t>040</t>
  </si>
  <si>
    <t>050</t>
  </si>
  <si>
    <t xml:space="preserve">
Код строки</t>
  </si>
  <si>
    <t xml:space="preserve">
Сумма
 расходов,
всего</t>
  </si>
  <si>
    <t>В том числе расходы</t>
  </si>
  <si>
    <t>всего</t>
  </si>
  <si>
    <t>из них</t>
  </si>
  <si>
    <t>Компенсация, дополнительная оплата труда (вознаграждение), 
всего</t>
  </si>
  <si>
    <t>060</t>
  </si>
  <si>
    <t>в том числе:</t>
  </si>
  <si>
    <t>дополнительная оплата труда (вознаграждение) членов комиссии с правом решающего голоса</t>
  </si>
  <si>
    <t>Начисления на дополнительную оплату труда (вознаграждение)</t>
  </si>
  <si>
    <t>070</t>
  </si>
  <si>
    <t>080</t>
  </si>
  <si>
    <t xml:space="preserve">расходы на изготовление избирательных бюллетеней </t>
  </si>
  <si>
    <t>081</t>
  </si>
  <si>
    <t>расходы на изготовление другой печатной продукции</t>
  </si>
  <si>
    <t>082</t>
  </si>
  <si>
    <t>Расходы на связь, всего</t>
  </si>
  <si>
    <t>услуги местной, внутризоновой, междугородней связи</t>
  </si>
  <si>
    <t>прием и передача информации по радиосвязи</t>
  </si>
  <si>
    <t>почтово-телеграфные расходы</t>
  </si>
  <si>
    <t>спецсвязь</t>
  </si>
  <si>
    <t>другие расходы на связь</t>
  </si>
  <si>
    <t>Транспортные расходы, всего</t>
  </si>
  <si>
    <t>100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</si>
  <si>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</si>
  <si>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</si>
  <si>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</si>
  <si>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</si>
  <si>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</si>
  <si>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</si>
  <si>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</si>
  <si>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</si>
  <si>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</si>
  <si>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</si>
  <si>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</si>
  <si>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</si>
  <si>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</si>
  <si>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</si>
  <si>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</si>
  <si>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</si>
  <si>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для транспортных и погрузочно-разгрузочных работ</t>
  </si>
  <si>
    <t>150</t>
  </si>
  <si>
    <t>160</t>
  </si>
  <si>
    <t>170</t>
  </si>
  <si>
    <t>180</t>
  </si>
  <si>
    <t>(подпись)</t>
  </si>
  <si>
    <t>(расшифровка подписи)</t>
  </si>
  <si>
    <t>МП</t>
  </si>
  <si>
    <t xml:space="preserve">освобожденных от основной работы в период выборов </t>
  </si>
  <si>
    <t>051</t>
  </si>
  <si>
    <t>052</t>
  </si>
  <si>
    <t>071</t>
  </si>
  <si>
    <t>072</t>
  </si>
  <si>
    <t>083</t>
  </si>
  <si>
    <t>084</t>
  </si>
  <si>
    <t>085</t>
  </si>
  <si>
    <t>121</t>
  </si>
  <si>
    <t>122</t>
  </si>
  <si>
    <t>123</t>
  </si>
  <si>
    <t>124</t>
  </si>
  <si>
    <t>130</t>
  </si>
  <si>
    <t xml:space="preserve">Председатель
</t>
  </si>
  <si>
    <t xml:space="preserve">Бухгалтер
</t>
  </si>
  <si>
    <t>участковой избирательной комиссии)</t>
  </si>
  <si>
    <t xml:space="preserve">(территориальной избирательной комиссии, </t>
  </si>
  <si>
    <t>РАЗДЕЛ I.     Исходные данные</t>
  </si>
  <si>
    <t xml:space="preserve">         в том числе: </t>
  </si>
  <si>
    <t>В том числе</t>
  </si>
  <si>
    <t>РАЗДЕЛ II. Фактические расходы на подготовку и проведение выборов</t>
  </si>
  <si>
    <t>Расходы на изготовление печатной продукции, всего</t>
  </si>
  <si>
    <t>Остаток денежных средств на дату подписания отчета (подтверждается банком) стр. 170 — стр. 160</t>
  </si>
  <si>
    <t xml:space="preserve">                                 (дата подписания )</t>
  </si>
  <si>
    <t xml:space="preserve">   </t>
  </si>
  <si>
    <t>(территориальной избирательной комиссии,                                 участковой избирательной комиссии №)</t>
  </si>
  <si>
    <t>(территориальной избирательной комиссии)</t>
  </si>
  <si>
    <t>Территориальная избирательная комиссия Батецкого района</t>
  </si>
  <si>
    <t>по состоянию на «25» сентября 2019 г.</t>
  </si>
  <si>
    <t>ТИК Батецкого района</t>
  </si>
  <si>
    <t>Л.Б. Фёдорова</t>
  </si>
  <si>
    <t>Л.В. Клименко</t>
  </si>
  <si>
    <t>«25» сентября  2019 года</t>
  </si>
  <si>
    <t xml:space="preserve">Финансовый отчет
о поступлении и расходовании средств, выделенных 
на подготовку и проведение выборов депутатов Совета депутатов Батецкого сельского поселения Батецкого района третьего созыва
</t>
  </si>
  <si>
    <t xml:space="preserve">Приложение № 7
к Инструкции о порядке открытия и ведения счетов, учета, отчетности и перечисления денежных средств, выделенных избирательным комиссиям, комиссиям местного референдума на подготовку и проведение выборов депутатов представительного органа муниципального образования, Главы муниципального образования, местного референдума в Новгородской области
</t>
  </si>
  <si>
    <t>избирательная комиссия муниципального образования</t>
  </si>
  <si>
    <t>окружные избирательные комиссии</t>
  </si>
  <si>
    <t>участковые  избирательные комиссии, участковые комиссии местного референдума</t>
  </si>
  <si>
    <t>расходы избирательной комиссии муниципального образования</t>
  </si>
  <si>
    <t>расходы за окружные избирательные комиссии</t>
  </si>
  <si>
    <t xml:space="preserve">расходы за участковые избирательные комиссии, участковые комиссии местного референдума </t>
  </si>
  <si>
    <t>избирательной комиссии муниципального образования</t>
  </si>
  <si>
    <t>окружные избирательных комиссий</t>
  </si>
  <si>
    <t>расходы окружной избирательной комиссии</t>
  </si>
  <si>
    <t>расходы за участковые избирательные комиссии, участковые комиссии местного референдума</t>
  </si>
  <si>
    <t xml:space="preserve">участковых избирательных комиссий, участковых комиссий местного референдума </t>
  </si>
  <si>
    <t xml:space="preserve">Численность избирателей, участников местного референдума на территории  муниципального образования, чел. </t>
  </si>
  <si>
    <t>Количество избирательных комиссий, комиссий местного референдума, ед.</t>
  </si>
  <si>
    <t>Численность членов избирательных комиссий, комиссий местного референдума с правом решающего голоса, чел., всего</t>
  </si>
  <si>
    <t xml:space="preserve">Численность граждан, привлекавшихся в период выборов, местного референдума к работе в комиссии, чел. </t>
  </si>
  <si>
    <t>компенсация членам комиссии с правом решающего голоса, освобожденным от основной работы на период выборов, референдума</t>
  </si>
  <si>
    <t>090</t>
  </si>
  <si>
    <t>091</t>
  </si>
  <si>
    <t>092</t>
  </si>
  <si>
    <t>при использовании авиационного транспорта</t>
  </si>
  <si>
    <t xml:space="preserve">при использовании других видов транспорта </t>
  </si>
  <si>
    <t xml:space="preserve">для выполнения работ по содержанию помещений избирательных комиссий, помещений для голосования </t>
  </si>
  <si>
    <t>для выполнения других работ, связанных с подготовкой и проведением выборов, местного референдума</t>
  </si>
  <si>
    <t xml:space="preserve">Расходы на информирование избирателей, участников референдума </t>
  </si>
  <si>
    <t>Другие расходы на проведение выборов, местного референдума</t>
  </si>
  <si>
    <t>Израсходовано бюджетных средств на подготовку и проведение выборов, местного референдума, всего</t>
  </si>
  <si>
    <t>Выделено бюджетных средств на подготовку и проведение выборов, местного референдума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</si>
</sst>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49" fontId="27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34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27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4" fontId="24" fillId="0" borderId="29" xfId="0" applyNumberFormat="1" applyFont="1" applyBorder="1" applyAlignment="1">
      <alignment wrapText="1"/>
    </xf>
    <xf numFmtId="0" fontId="24" fillId="0" borderId="29" xfId="0" applyFont="1" applyBorder="1" applyAlignment="1">
      <alignment wrapText="1"/>
    </xf>
    <xf numFmtId="4" fontId="24" fillId="0" borderId="30" xfId="0" applyNumberFormat="1" applyFont="1" applyBorder="1" applyAlignment="1">
      <alignment wrapText="1"/>
    </xf>
    <xf numFmtId="0" fontId="24" fillId="0" borderId="30" xfId="0" applyFont="1" applyBorder="1" applyAlignment="1">
      <alignment wrapText="1"/>
    </xf>
    <xf numFmtId="4" fontId="24" fillId="0" borderId="31" xfId="0" applyNumberFormat="1" applyFont="1" applyBorder="1" applyAlignment="1">
      <alignment wrapText="1"/>
    </xf>
    <xf numFmtId="0" fontId="24" fillId="0" borderId="31" xfId="0" applyFont="1" applyBorder="1" applyAlignment="1">
      <alignment wrapText="1"/>
    </xf>
    <xf numFmtId="4" fontId="24" fillId="0" borderId="32" xfId="0" applyNumberFormat="1" applyFont="1" applyBorder="1" applyAlignment="1">
      <alignment wrapText="1"/>
    </xf>
    <xf numFmtId="0" fontId="24" fillId="0" borderId="32" xfId="0" applyFont="1" applyBorder="1" applyAlignment="1">
      <alignment wrapText="1"/>
    </xf>
    <xf numFmtId="4" fontId="24" fillId="0" borderId="33" xfId="0" applyNumberFormat="1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24" fillId="0" borderId="32" xfId="0" applyFont="1" applyBorder="1" applyAlignment="1">
      <alignment vertical="top" wrapText="1"/>
    </xf>
    <xf numFmtId="4" fontId="24" fillId="0" borderId="32" xfId="0" applyNumberFormat="1" applyFont="1" applyBorder="1" applyAlignment="1">
      <alignment vertical="top" wrapText="1"/>
    </xf>
    <xf numFmtId="0" fontId="24" fillId="0" borderId="33" xfId="0" applyFont="1" applyBorder="1" applyAlignment="1">
      <alignment vertical="top" wrapText="1"/>
    </xf>
    <xf numFmtId="0" fontId="35" fillId="0" borderId="22" xfId="0" applyFont="1" applyBorder="1" applyAlignment="1">
      <alignment vertical="center" wrapText="1"/>
    </xf>
    <xf numFmtId="4" fontId="24" fillId="0" borderId="24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 wrapText="1"/>
    </xf>
    <xf numFmtId="4" fontId="24" fillId="0" borderId="23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wrapText="1"/>
    </xf>
    <xf numFmtId="4" fontId="24" fillId="0" borderId="25" xfId="0" applyNumberFormat="1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22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4" fillId="0" borderId="25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4" fontId="24" fillId="0" borderId="39" xfId="0" applyNumberFormat="1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24" fillId="0" borderId="39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7" fillId="0" borderId="33" xfId="0" applyFont="1" applyBorder="1" applyAlignment="1">
      <alignment horizontal="center" wrapText="1"/>
    </xf>
    <xf numFmtId="4" fontId="24" fillId="0" borderId="19" xfId="0" applyNumberFormat="1" applyFont="1" applyBorder="1" applyAlignment="1">
      <alignment wrapText="1"/>
    </xf>
    <xf numFmtId="0" fontId="22" fillId="0" borderId="2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9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49" fontId="23" fillId="0" borderId="46" xfId="0" applyNumberFormat="1" applyFont="1" applyBorder="1" applyAlignment="1">
      <alignment horizontal="center" wrapText="1"/>
    </xf>
    <xf numFmtId="49" fontId="23" fillId="0" borderId="47" xfId="0" applyNumberFormat="1" applyFont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29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30" fillId="0" borderId="32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30" fillId="0" borderId="49" xfId="0" applyFont="1" applyBorder="1" applyAlignment="1">
      <alignment wrapText="1"/>
    </xf>
    <xf numFmtId="49" fontId="30" fillId="0" borderId="48" xfId="0" applyNumberFormat="1" applyFont="1" applyBorder="1" applyAlignment="1">
      <alignment horizontal="center" wrapText="1"/>
    </xf>
    <xf numFmtId="49" fontId="30" fillId="0" borderId="18" xfId="0" applyNumberFormat="1" applyFont="1" applyBorder="1" applyAlignment="1">
      <alignment horizontal="center" wrapText="1"/>
    </xf>
    <xf numFmtId="0" fontId="30" fillId="0" borderId="18" xfId="0" applyFont="1" applyBorder="1" applyAlignment="1">
      <alignment wrapText="1"/>
    </xf>
    <xf numFmtId="0" fontId="30" fillId="0" borderId="30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31" xfId="0" applyFont="1" applyBorder="1" applyAlignment="1">
      <alignment horizontal="left" wrapText="1" indent="3"/>
    </xf>
    <xf numFmtId="0" fontId="30" fillId="0" borderId="10" xfId="0" applyFont="1" applyBorder="1" applyAlignment="1">
      <alignment horizontal="left" wrapText="1" indent="3"/>
    </xf>
    <xf numFmtId="0" fontId="30" fillId="0" borderId="14" xfId="0" applyFont="1" applyBorder="1" applyAlignment="1">
      <alignment horizontal="left" wrapText="1" indent="3"/>
    </xf>
    <xf numFmtId="49" fontId="30" fillId="0" borderId="13" xfId="0" applyNumberFormat="1" applyFont="1" applyBorder="1" applyAlignment="1">
      <alignment horizontal="center" wrapText="1"/>
    </xf>
    <xf numFmtId="49" fontId="30" fillId="0" borderId="20" xfId="0" applyNumberFormat="1" applyFont="1" applyBorder="1" applyAlignment="1">
      <alignment horizontal="center" wrapText="1"/>
    </xf>
    <xf numFmtId="0" fontId="30" fillId="0" borderId="31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9" fontId="30" fillId="0" borderId="46" xfId="0" applyNumberFormat="1" applyFont="1" applyBorder="1" applyAlignment="1">
      <alignment horizontal="center" wrapText="1"/>
    </xf>
    <xf numFmtId="49" fontId="30" fillId="0" borderId="17" xfId="0" applyNumberFormat="1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center" wrapText="1"/>
    </xf>
    <xf numFmtId="49" fontId="30" fillId="0" borderId="21" xfId="0" applyNumberFormat="1" applyFont="1" applyBorder="1" applyAlignment="1">
      <alignment horizontal="center" wrapText="1"/>
    </xf>
    <xf numFmtId="0" fontId="30" fillId="0" borderId="32" xfId="0" applyFont="1" applyBorder="1" applyAlignment="1">
      <alignment horizontal="left" wrapText="1" indent="3"/>
    </xf>
    <xf numFmtId="0" fontId="30" fillId="0" borderId="26" xfId="0" applyFont="1" applyBorder="1" applyAlignment="1">
      <alignment horizontal="left" wrapText="1" indent="3"/>
    </xf>
    <xf numFmtId="0" fontId="30" fillId="0" borderId="49" xfId="0" applyFont="1" applyBorder="1" applyAlignment="1">
      <alignment horizontal="left" wrapText="1" indent="3"/>
    </xf>
    <xf numFmtId="0" fontId="30" fillId="0" borderId="51" xfId="0" applyFont="1" applyBorder="1" applyAlignment="1">
      <alignment wrapText="1"/>
    </xf>
    <xf numFmtId="49" fontId="30" fillId="0" borderId="52" xfId="0" applyNumberFormat="1" applyFont="1" applyBorder="1" applyAlignment="1">
      <alignment horizontal="center" wrapText="1"/>
    </xf>
    <xf numFmtId="49" fontId="30" fillId="0" borderId="19" xfId="0" applyNumberFormat="1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30" xfId="0" applyFont="1" applyBorder="1" applyAlignment="1">
      <alignment horizontal="left" vertical="top" wrapText="1" indent="4"/>
    </xf>
    <xf numFmtId="0" fontId="30" fillId="0" borderId="15" xfId="0" applyFont="1" applyBorder="1" applyAlignment="1">
      <alignment horizontal="left" vertical="top" wrapText="1" indent="4"/>
    </xf>
    <xf numFmtId="0" fontId="33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49" fontId="26" fillId="0" borderId="53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30" fillId="0" borderId="22" xfId="0" applyFont="1" applyBorder="1" applyAlignment="1">
      <alignment horizontal="justify" wrapText="1"/>
    </xf>
    <xf numFmtId="0" fontId="30" fillId="0" borderId="32" xfId="0" applyFont="1" applyBorder="1" applyAlignment="1">
      <alignment horizontal="justify" wrapText="1"/>
    </xf>
    <xf numFmtId="49" fontId="26" fillId="0" borderId="5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top" wrapText="1"/>
    </xf>
    <xf numFmtId="0" fontId="35" fillId="0" borderId="3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9" fontId="26" fillId="0" borderId="55" xfId="0" applyNumberFormat="1" applyFont="1" applyBorder="1" applyAlignment="1">
      <alignment horizontal="center" vertical="top" wrapText="1"/>
    </xf>
    <xf numFmtId="49" fontId="26" fillId="0" borderId="16" xfId="0" applyNumberFormat="1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4" fontId="24" fillId="0" borderId="15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0" fontId="26" fillId="0" borderId="5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35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justify" wrapText="1"/>
    </xf>
    <xf numFmtId="0" fontId="30" fillId="0" borderId="31" xfId="0" applyFont="1" applyBorder="1" applyAlignment="1">
      <alignment horizontal="justify" wrapText="1"/>
    </xf>
    <xf numFmtId="0" fontId="30" fillId="0" borderId="22" xfId="0" applyFont="1" applyBorder="1" applyAlignment="1">
      <alignment horizontal="left" wrapText="1" indent="1"/>
    </xf>
    <xf numFmtId="0" fontId="30" fillId="0" borderId="32" xfId="0" applyFont="1" applyBorder="1" applyAlignment="1">
      <alignment horizontal="left" wrapText="1" indent="1"/>
    </xf>
    <xf numFmtId="49" fontId="26" fillId="0" borderId="56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0" fontId="30" fillId="0" borderId="23" xfId="0" applyFont="1" applyBorder="1" applyAlignment="1">
      <alignment horizontal="left" wrapText="1" indent="1"/>
    </xf>
    <xf numFmtId="0" fontId="30" fillId="0" borderId="31" xfId="0" applyFont="1" applyBorder="1" applyAlignment="1">
      <alignment horizontal="left" wrapText="1" indent="1"/>
    </xf>
    <xf numFmtId="49" fontId="26" fillId="0" borderId="57" xfId="0" applyNumberFormat="1" applyFont="1" applyBorder="1" applyAlignment="1">
      <alignment horizontal="center" wrapText="1"/>
    </xf>
    <xf numFmtId="49" fontId="26" fillId="0" borderId="24" xfId="0" applyNumberFormat="1" applyFont="1" applyBorder="1" applyAlignment="1">
      <alignment horizontal="center" wrapText="1"/>
    </xf>
    <xf numFmtId="49" fontId="26" fillId="0" borderId="58" xfId="0" applyNumberFormat="1" applyFont="1" applyBorder="1" applyAlignment="1">
      <alignment horizontal="center" vertical="top" wrapText="1"/>
    </xf>
    <xf numFmtId="49" fontId="26" fillId="0" borderId="59" xfId="0" applyNumberFormat="1" applyFont="1" applyBorder="1" applyAlignment="1">
      <alignment horizontal="center" vertical="top" wrapText="1"/>
    </xf>
    <xf numFmtId="4" fontId="24" fillId="0" borderId="59" xfId="0" applyNumberFormat="1" applyFont="1" applyBorder="1" applyAlignment="1">
      <alignment horizontal="center" wrapText="1"/>
    </xf>
    <xf numFmtId="0" fontId="30" fillId="0" borderId="3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" fontId="24" fillId="0" borderId="32" xfId="0" applyNumberFormat="1" applyFont="1" applyBorder="1" applyAlignment="1">
      <alignment horizontal="center" wrapText="1"/>
    </xf>
    <xf numFmtId="0" fontId="30" fillId="0" borderId="42" xfId="0" applyFont="1" applyBorder="1" applyAlignment="1">
      <alignment horizontal="left" vertical="top" wrapText="1" indent="4"/>
    </xf>
    <xf numFmtId="0" fontId="30" fillId="0" borderId="0" xfId="0" applyFont="1" applyBorder="1" applyAlignment="1">
      <alignment horizontal="left" vertical="top" wrapText="1" indent="4"/>
    </xf>
    <xf numFmtId="0" fontId="30" fillId="0" borderId="32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4" fontId="24" fillId="0" borderId="29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0" fontId="30" fillId="0" borderId="22" xfId="0" applyFont="1" applyBorder="1" applyAlignment="1">
      <alignment wrapText="1"/>
    </xf>
    <xf numFmtId="0" fontId="30" fillId="0" borderId="42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 indent="1"/>
    </xf>
    <xf numFmtId="0" fontId="31" fillId="0" borderId="32" xfId="0" applyFont="1" applyBorder="1" applyAlignment="1">
      <alignment horizontal="left" wrapText="1" indent="1"/>
    </xf>
    <xf numFmtId="49" fontId="26" fillId="0" borderId="60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4" fontId="24" fillId="0" borderId="31" xfId="0" applyNumberFormat="1" applyFont="1" applyBorder="1" applyAlignment="1">
      <alignment horizontal="center" wrapText="1"/>
    </xf>
    <xf numFmtId="4" fontId="24" fillId="0" borderId="16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30" fillId="0" borderId="32" xfId="0" applyFont="1" applyBorder="1" applyAlignment="1">
      <alignment horizontal="left" vertical="top" wrapText="1" indent="1"/>
    </xf>
    <xf numFmtId="0" fontId="30" fillId="0" borderId="26" xfId="0" applyFont="1" applyBorder="1" applyAlignment="1">
      <alignment horizontal="left" vertical="top" wrapText="1" indent="1"/>
    </xf>
    <xf numFmtId="0" fontId="30" fillId="0" borderId="31" xfId="0" applyFont="1" applyBorder="1" applyAlignment="1">
      <alignment horizontal="left" vertical="top" wrapText="1" indent="1"/>
    </xf>
    <xf numFmtId="0" fontId="30" fillId="0" borderId="10" xfId="0" applyFont="1" applyBorder="1" applyAlignment="1">
      <alignment horizontal="left" vertical="top" wrapText="1" indent="1"/>
    </xf>
    <xf numFmtId="0" fontId="30" fillId="0" borderId="32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62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left" vertical="top" wrapText="1"/>
    </xf>
    <xf numFmtId="4" fontId="24" fillId="0" borderId="22" xfId="0" applyNumberFormat="1" applyFont="1" applyBorder="1" applyAlignment="1">
      <alignment horizont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view="pageBreakPreview" zoomScaleSheetLayoutView="100" zoomScalePageLayoutView="0" workbookViewId="0" topLeftCell="A1">
      <selection activeCell="P2" sqref="P2"/>
    </sheetView>
  </sheetViews>
  <sheetFormatPr defaultColWidth="9.125" defaultRowHeight="12.75"/>
  <cols>
    <col min="1" max="1" width="3.875" style="2" customWidth="1"/>
    <col min="2" max="3" width="4.625" style="2" customWidth="1"/>
    <col min="4" max="4" width="4.00390625" style="2" customWidth="1"/>
    <col min="5" max="5" width="4.75390625" style="2" customWidth="1"/>
    <col min="6" max="6" width="3.875" style="2" customWidth="1"/>
    <col min="7" max="8" width="4.00390625" style="2" customWidth="1"/>
    <col min="9" max="9" width="3.625" style="2" customWidth="1"/>
    <col min="10" max="10" width="2.25390625" style="2" customWidth="1"/>
    <col min="11" max="11" width="4.25390625" style="2" customWidth="1"/>
    <col min="12" max="12" width="4.875" style="2" customWidth="1"/>
    <col min="13" max="13" width="4.25390625" style="2" customWidth="1"/>
    <col min="14" max="14" width="4.75390625" style="2" customWidth="1"/>
    <col min="15" max="15" width="9.25390625" style="2" customWidth="1"/>
    <col min="16" max="16" width="4.75390625" style="2" customWidth="1"/>
    <col min="17" max="17" width="4.125" style="2" customWidth="1"/>
    <col min="18" max="18" width="5.00390625" style="2" customWidth="1"/>
    <col min="19" max="19" width="4.625" style="2" customWidth="1"/>
    <col min="20" max="20" width="4.375" style="2" customWidth="1"/>
    <col min="21" max="21" width="4.75390625" style="2" customWidth="1"/>
    <col min="22" max="23" width="4.375" style="2" customWidth="1"/>
    <col min="24" max="24" width="6.00390625" style="2" customWidth="1"/>
    <col min="25" max="25" width="4.25390625" style="2" customWidth="1"/>
    <col min="26" max="27" width="4.875" style="2" customWidth="1"/>
    <col min="28" max="28" width="7.25390625" style="2" customWidth="1"/>
    <col min="29" max="29" width="4.75390625" style="2" customWidth="1"/>
    <col min="30" max="16384" width="9.125" style="2" customWidth="1"/>
  </cols>
  <sheetData>
    <row r="1" spans="1:29" ht="72" customHeight="1">
      <c r="A1" s="1"/>
      <c r="K1" s="3"/>
      <c r="L1" s="3"/>
      <c r="M1" s="3"/>
      <c r="N1" s="3"/>
      <c r="O1" s="3"/>
      <c r="P1" s="125" t="s">
        <v>102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4" spans="1:29" ht="95.25" customHeight="1">
      <c r="A4" s="126" t="s">
        <v>101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ht="6.75" customHeight="1"/>
    <row r="6" spans="26:29" ht="12.75" customHeight="1" thickBot="1">
      <c r="Z6" s="4"/>
      <c r="AA6" s="5"/>
      <c r="AB6" s="127" t="s">
        <v>0</v>
      </c>
      <c r="AC6" s="128"/>
    </row>
    <row r="7" spans="8:29" ht="21" customHeight="1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7" t="s">
        <v>1</v>
      </c>
      <c r="Z7" s="8"/>
      <c r="AB7" s="129" t="s">
        <v>2</v>
      </c>
      <c r="AC7" s="130"/>
    </row>
    <row r="8" spans="1:29" ht="29.25" customHeight="1">
      <c r="A8" s="6"/>
      <c r="B8" s="6"/>
      <c r="C8" s="6"/>
      <c r="D8" s="6"/>
      <c r="E8" s="6"/>
      <c r="F8" s="6"/>
      <c r="G8" s="111" t="s">
        <v>96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4"/>
      <c r="Y8" s="123"/>
      <c r="Z8" s="123"/>
      <c r="AA8" s="124"/>
      <c r="AB8" s="131">
        <v>43733</v>
      </c>
      <c r="AC8" s="132"/>
    </row>
    <row r="9" spans="1:29" s="6" customFormat="1" ht="59.25" customHeight="1">
      <c r="A9" s="111" t="s">
        <v>3</v>
      </c>
      <c r="B9" s="111"/>
      <c r="C9" s="111"/>
      <c r="D9" s="111"/>
      <c r="E9" s="111"/>
      <c r="F9" s="114" t="s">
        <v>95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23"/>
      <c r="Z9" s="123"/>
      <c r="AA9" s="124"/>
      <c r="AB9" s="133"/>
      <c r="AC9" s="134"/>
    </row>
    <row r="10" spans="6:29" s="6" customFormat="1" ht="27.75" customHeight="1">
      <c r="F10" s="112" t="s">
        <v>84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AA10" s="11"/>
      <c r="AB10" s="121"/>
      <c r="AC10" s="122"/>
    </row>
    <row r="11" spans="1:29" s="6" customFormat="1" ht="12.75" customHeight="1">
      <c r="A11" s="108" t="s">
        <v>83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AA11" s="11"/>
      <c r="AB11" s="12"/>
      <c r="AC11" s="13"/>
    </row>
    <row r="12" spans="1:29" s="6" customFormat="1" ht="32.25" customHeight="1">
      <c r="A12" s="110"/>
      <c r="B12" s="110"/>
      <c r="C12" s="110"/>
      <c r="D12" s="110"/>
      <c r="E12" s="110"/>
      <c r="F12" s="110"/>
      <c r="G12" s="110"/>
      <c r="H12" s="110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AA12" s="11"/>
      <c r="AB12" s="121"/>
      <c r="AC12" s="122"/>
    </row>
    <row r="13" spans="5:29" s="6" customFormat="1" ht="1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AB13" s="15"/>
      <c r="AC13" s="16"/>
    </row>
    <row r="14" spans="1:29" s="6" customFormat="1" ht="17.25" thickBot="1">
      <c r="A14" s="111" t="s">
        <v>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Y14" s="123" t="s">
        <v>5</v>
      </c>
      <c r="Z14" s="123"/>
      <c r="AA14" s="124"/>
      <c r="AB14" s="119">
        <v>383</v>
      </c>
      <c r="AC14" s="120"/>
    </row>
    <row r="15" s="6" customFormat="1" ht="15"/>
    <row r="16" spans="7:32" s="9" customFormat="1" ht="48.75" customHeight="1">
      <c r="G16" s="17"/>
      <c r="H16" s="17"/>
      <c r="I16" s="17"/>
      <c r="J16" s="17"/>
      <c r="K16" s="17"/>
      <c r="L16" s="17"/>
      <c r="M16" s="17"/>
      <c r="N16" s="17"/>
      <c r="O16" s="17"/>
      <c r="Q16" s="118"/>
      <c r="R16" s="118"/>
      <c r="S16" s="118"/>
      <c r="T16" s="118"/>
      <c r="U16" s="118"/>
      <c r="V16" s="118"/>
      <c r="W16" s="117"/>
      <c r="X16" s="117"/>
      <c r="Y16" s="117"/>
      <c r="Z16" s="117"/>
      <c r="AA16" s="117"/>
      <c r="AB16" s="117"/>
      <c r="AC16" s="117"/>
      <c r="AD16" s="17"/>
      <c r="AE16" s="17"/>
      <c r="AF16" s="17"/>
    </row>
    <row r="17" s="6" customFormat="1" ht="15"/>
    <row r="18" s="6" customFormat="1" ht="15"/>
  </sheetData>
  <sheetProtection/>
  <mergeCells count="22">
    <mergeCell ref="AB10:AC10"/>
    <mergeCell ref="Y9:AA9"/>
    <mergeCell ref="Y8:AA8"/>
    <mergeCell ref="G8:W8"/>
    <mergeCell ref="AB8:AC8"/>
    <mergeCell ref="AB9:AC9"/>
    <mergeCell ref="P1:AC1"/>
    <mergeCell ref="A4:AC4"/>
    <mergeCell ref="AB6:AC6"/>
    <mergeCell ref="AB7:AC7"/>
    <mergeCell ref="W16:AC16"/>
    <mergeCell ref="Q16:V16"/>
    <mergeCell ref="AB14:AC14"/>
    <mergeCell ref="AB12:AC12"/>
    <mergeCell ref="A14:T14"/>
    <mergeCell ref="Y14:AA14"/>
    <mergeCell ref="A11:X11"/>
    <mergeCell ref="A12:G12"/>
    <mergeCell ref="A9:E9"/>
    <mergeCell ref="F10:X10"/>
    <mergeCell ref="F9:X9"/>
    <mergeCell ref="H12:W12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tabSelected="1" view="pageBreakPreview" zoomScale="60" zoomScalePageLayoutView="0" workbookViewId="0" topLeftCell="A1">
      <selection activeCell="A15" sqref="A15"/>
    </sheetView>
  </sheetViews>
  <sheetFormatPr defaultColWidth="9.125" defaultRowHeight="12.75"/>
  <cols>
    <col min="1" max="1" width="3.875" style="2" customWidth="1"/>
    <col min="2" max="3" width="4.625" style="2" customWidth="1"/>
    <col min="4" max="4" width="4.00390625" style="2" customWidth="1"/>
    <col min="5" max="5" width="4.75390625" style="2" customWidth="1"/>
    <col min="6" max="6" width="3.875" style="2" customWidth="1"/>
    <col min="7" max="8" width="4.00390625" style="2" customWidth="1"/>
    <col min="9" max="9" width="3.625" style="2" customWidth="1"/>
    <col min="10" max="10" width="2.25390625" style="2" customWidth="1"/>
    <col min="11" max="11" width="4.25390625" style="2" customWidth="1"/>
    <col min="12" max="12" width="4.875" style="2" customWidth="1"/>
    <col min="13" max="13" width="4.25390625" style="2" customWidth="1"/>
    <col min="14" max="14" width="4.75390625" style="2" customWidth="1"/>
    <col min="15" max="15" width="12.125" style="2" customWidth="1"/>
    <col min="16" max="16" width="1.25" style="2" customWidth="1"/>
    <col min="17" max="17" width="10.25390625" style="2" customWidth="1"/>
    <col min="18" max="18" width="5.00390625" style="2" customWidth="1"/>
    <col min="19" max="19" width="5.625" style="2" customWidth="1"/>
    <col min="20" max="20" width="5.125" style="2" customWidth="1"/>
    <col min="21" max="21" width="6.875" style="2" hidden="1" customWidth="1"/>
    <col min="22" max="22" width="6.00390625" style="2" customWidth="1"/>
    <col min="23" max="23" width="4.25390625" style="2" customWidth="1"/>
    <col min="24" max="24" width="10.125" style="2" customWidth="1"/>
    <col min="25" max="25" width="14.00390625" style="2" customWidth="1"/>
    <col min="26" max="26" width="20.125" style="2" customWidth="1"/>
    <col min="27" max="27" width="9.125" style="2" hidden="1" customWidth="1"/>
    <col min="28" max="28" width="0.2421875" style="2" customWidth="1"/>
    <col min="29" max="16384" width="9.125" style="2" customWidth="1"/>
  </cols>
  <sheetData>
    <row r="1" spans="1:2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35" t="s">
        <v>6</v>
      </c>
      <c r="W1" s="135"/>
      <c r="X1" s="135"/>
      <c r="Y1" s="135"/>
      <c r="Z1" s="135"/>
    </row>
    <row r="2" spans="1:26" ht="15.75" customHeight="1">
      <c r="A2" s="95" t="s">
        <v>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19" customFormat="1" ht="29.25" customHeight="1">
      <c r="A3" s="99" t="s">
        <v>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99" t="s">
        <v>8</v>
      </c>
      <c r="Q3" s="137"/>
      <c r="R3" s="107" t="s">
        <v>9</v>
      </c>
      <c r="S3" s="105"/>
      <c r="T3" s="106"/>
      <c r="U3" s="152" t="s">
        <v>87</v>
      </c>
      <c r="V3" s="153"/>
      <c r="W3" s="153"/>
      <c r="X3" s="153"/>
      <c r="Y3" s="153"/>
      <c r="Z3" s="153"/>
    </row>
    <row r="4" spans="1:26" s="19" customFormat="1" ht="27.7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38"/>
      <c r="Q4" s="140"/>
      <c r="R4" s="100"/>
      <c r="S4" s="101"/>
      <c r="T4" s="102"/>
      <c r="U4" s="150"/>
      <c r="V4" s="99" t="s">
        <v>103</v>
      </c>
      <c r="W4" s="136"/>
      <c r="X4" s="137"/>
      <c r="Y4" s="150" t="s">
        <v>104</v>
      </c>
      <c r="Z4" s="99" t="s">
        <v>105</v>
      </c>
    </row>
    <row r="5" spans="1:26" s="19" customFormat="1" ht="97.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P5" s="141"/>
      <c r="Q5" s="143"/>
      <c r="R5" s="103"/>
      <c r="S5" s="104"/>
      <c r="T5" s="94"/>
      <c r="U5" s="151"/>
      <c r="V5" s="141"/>
      <c r="W5" s="142"/>
      <c r="X5" s="143"/>
      <c r="Y5" s="151"/>
      <c r="Z5" s="141"/>
    </row>
    <row r="6" spans="1:26" s="4" customFormat="1" ht="19.5" thickBot="1">
      <c r="A6" s="154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96">
        <v>2</v>
      </c>
      <c r="Q6" s="98"/>
      <c r="R6" s="96">
        <v>3</v>
      </c>
      <c r="S6" s="97"/>
      <c r="T6" s="98"/>
      <c r="U6" s="36"/>
      <c r="V6" s="96">
        <v>4</v>
      </c>
      <c r="W6" s="97"/>
      <c r="X6" s="98"/>
      <c r="Y6" s="53">
        <v>5</v>
      </c>
      <c r="Z6" s="51"/>
    </row>
    <row r="7" spans="1:26" s="9" customFormat="1" ht="49.5" customHeight="1">
      <c r="A7" s="157" t="s">
        <v>114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80" t="s">
        <v>10</v>
      </c>
      <c r="Q7" s="181"/>
      <c r="R7" s="147">
        <v>2458</v>
      </c>
      <c r="S7" s="148"/>
      <c r="T7" s="149"/>
      <c r="U7" s="37"/>
      <c r="V7" s="144"/>
      <c r="W7" s="145"/>
      <c r="X7" s="146"/>
      <c r="Y7" s="47"/>
      <c r="Z7" s="50">
        <v>2458</v>
      </c>
    </row>
    <row r="8" spans="1:26" s="9" customFormat="1" ht="53.25" customHeight="1">
      <c r="A8" s="157" t="s">
        <v>115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60" t="s">
        <v>11</v>
      </c>
      <c r="Q8" s="161"/>
      <c r="R8" s="157">
        <v>4</v>
      </c>
      <c r="S8" s="158"/>
      <c r="T8" s="162"/>
      <c r="U8" s="38"/>
      <c r="V8" s="182">
        <v>1</v>
      </c>
      <c r="W8" s="183"/>
      <c r="X8" s="184"/>
      <c r="Y8" s="42"/>
      <c r="Z8" s="49">
        <v>3</v>
      </c>
    </row>
    <row r="9" spans="1:26" s="9" customFormat="1" ht="63.75" customHeight="1">
      <c r="A9" s="157" t="s">
        <v>116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60" t="s">
        <v>12</v>
      </c>
      <c r="Q9" s="161"/>
      <c r="R9" s="157">
        <v>36</v>
      </c>
      <c r="S9" s="158"/>
      <c r="T9" s="162"/>
      <c r="U9" s="38"/>
      <c r="V9" s="182">
        <v>9</v>
      </c>
      <c r="W9" s="183"/>
      <c r="X9" s="184"/>
      <c r="Y9" s="42"/>
      <c r="Z9" s="49">
        <v>27</v>
      </c>
    </row>
    <row r="10" spans="1:26" s="9" customFormat="1" ht="19.5" customHeight="1">
      <c r="A10" s="177" t="s">
        <v>86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90"/>
      <c r="P10" s="191"/>
      <c r="Q10" s="192"/>
      <c r="R10" s="177"/>
      <c r="S10" s="178"/>
      <c r="T10" s="179"/>
      <c r="U10" s="39"/>
      <c r="V10" s="163"/>
      <c r="W10" s="164"/>
      <c r="X10" s="165"/>
      <c r="Y10" s="43"/>
      <c r="Z10" s="45"/>
    </row>
    <row r="11" spans="1:26" s="9" customFormat="1" ht="39" customHeight="1">
      <c r="A11" s="169" t="s">
        <v>13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/>
      <c r="P11" s="172" t="s">
        <v>14</v>
      </c>
      <c r="Q11" s="173"/>
      <c r="R11" s="174">
        <v>1</v>
      </c>
      <c r="S11" s="175"/>
      <c r="T11" s="176"/>
      <c r="U11" s="40"/>
      <c r="V11" s="166">
        <v>1</v>
      </c>
      <c r="W11" s="167"/>
      <c r="X11" s="168"/>
      <c r="Y11" s="44"/>
      <c r="Z11" s="46"/>
    </row>
    <row r="12" spans="1:26" s="9" customFormat="1" ht="45.75" customHeight="1">
      <c r="A12" s="187" t="s">
        <v>68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60" t="s">
        <v>15</v>
      </c>
      <c r="Q12" s="161"/>
      <c r="R12" s="157"/>
      <c r="S12" s="158"/>
      <c r="T12" s="162"/>
      <c r="U12" s="38"/>
      <c r="V12" s="182"/>
      <c r="W12" s="183"/>
      <c r="X12" s="184"/>
      <c r="Y12" s="42"/>
      <c r="Z12" s="49"/>
    </row>
    <row r="13" spans="1:26" s="9" customFormat="1" ht="39.75" customHeight="1">
      <c r="A13" s="187" t="s">
        <v>16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60" t="s">
        <v>17</v>
      </c>
      <c r="Q13" s="161"/>
      <c r="R13" s="157">
        <v>35</v>
      </c>
      <c r="S13" s="158"/>
      <c r="T13" s="162"/>
      <c r="U13" s="38"/>
      <c r="V13" s="182">
        <v>8</v>
      </c>
      <c r="W13" s="183"/>
      <c r="X13" s="184"/>
      <c r="Y13" s="42"/>
      <c r="Z13" s="49">
        <v>27</v>
      </c>
    </row>
    <row r="14" spans="1:26" s="9" customFormat="1" ht="58.5" customHeight="1" thickBot="1">
      <c r="A14" s="157" t="s">
        <v>117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P14" s="185" t="s">
        <v>18</v>
      </c>
      <c r="Q14" s="186"/>
      <c r="R14" s="177">
        <f>V14+Y14</f>
        <v>1</v>
      </c>
      <c r="S14" s="178"/>
      <c r="T14" s="179"/>
      <c r="U14" s="41"/>
      <c r="V14" s="193">
        <v>1</v>
      </c>
      <c r="W14" s="194"/>
      <c r="X14" s="195"/>
      <c r="Y14" s="54"/>
      <c r="Z14" s="52"/>
    </row>
    <row r="15" spans="16:17" s="20" customFormat="1" ht="15.75">
      <c r="P15" s="21"/>
      <c r="Q15" s="21"/>
    </row>
    <row r="16" spans="16:17" s="23" customFormat="1" ht="15.75">
      <c r="P16" s="22"/>
      <c r="Q16" s="22"/>
    </row>
    <row r="17" spans="16:17" ht="12.75">
      <c r="P17" s="1"/>
      <c r="Q17" s="1"/>
    </row>
    <row r="18" spans="16:17" ht="12.75">
      <c r="P18" s="1"/>
      <c r="Q18" s="1"/>
    </row>
    <row r="19" spans="16:17" ht="12.75">
      <c r="P19" s="24"/>
      <c r="Q19" s="24"/>
    </row>
    <row r="20" spans="16:17" ht="12.75">
      <c r="P20" s="24"/>
      <c r="Q20" s="24"/>
    </row>
    <row r="21" spans="16:17" ht="12.75">
      <c r="P21" s="24"/>
      <c r="Q21" s="24"/>
    </row>
    <row r="22" spans="16:17" ht="12.75">
      <c r="P22" s="24"/>
      <c r="Q22" s="24"/>
    </row>
    <row r="23" spans="16:17" ht="12.75">
      <c r="P23" s="24"/>
      <c r="Q23" s="24"/>
    </row>
  </sheetData>
  <sheetProtection/>
  <mergeCells count="46">
    <mergeCell ref="A13:O13"/>
    <mergeCell ref="P13:Q13"/>
    <mergeCell ref="V14:X14"/>
    <mergeCell ref="R13:T13"/>
    <mergeCell ref="V8:X8"/>
    <mergeCell ref="V9:X9"/>
    <mergeCell ref="A14:O14"/>
    <mergeCell ref="P14:Q14"/>
    <mergeCell ref="R14:T14"/>
    <mergeCell ref="A12:O12"/>
    <mergeCell ref="V13:X13"/>
    <mergeCell ref="A10:O10"/>
    <mergeCell ref="P10:Q10"/>
    <mergeCell ref="P12:Q12"/>
    <mergeCell ref="R8:T8"/>
    <mergeCell ref="A11:O11"/>
    <mergeCell ref="P11:Q11"/>
    <mergeCell ref="R11:T11"/>
    <mergeCell ref="R10:T10"/>
    <mergeCell ref="R9:T9"/>
    <mergeCell ref="V10:X10"/>
    <mergeCell ref="R12:T12"/>
    <mergeCell ref="V11:X11"/>
    <mergeCell ref="V12:X12"/>
    <mergeCell ref="A6:O6"/>
    <mergeCell ref="A7:O7"/>
    <mergeCell ref="A9:O9"/>
    <mergeCell ref="P9:Q9"/>
    <mergeCell ref="A8:O8"/>
    <mergeCell ref="P8:Q8"/>
    <mergeCell ref="P7:Q7"/>
    <mergeCell ref="V7:X7"/>
    <mergeCell ref="R7:T7"/>
    <mergeCell ref="V4:X5"/>
    <mergeCell ref="U4:U5"/>
    <mergeCell ref="V6:X6"/>
    <mergeCell ref="V1:Z1"/>
    <mergeCell ref="R3:T5"/>
    <mergeCell ref="A2:Z2"/>
    <mergeCell ref="R6:T6"/>
    <mergeCell ref="A3:O5"/>
    <mergeCell ref="P3:Q5"/>
    <mergeCell ref="P6:Q6"/>
    <mergeCell ref="Y4:Y5"/>
    <mergeCell ref="Z4:Z5"/>
    <mergeCell ref="U3:Z3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75" zoomScaleSheetLayoutView="75" zoomScalePageLayoutView="0" workbookViewId="0" topLeftCell="A1">
      <selection activeCell="A29" sqref="A29:H29"/>
    </sheetView>
  </sheetViews>
  <sheetFormatPr defaultColWidth="9.125" defaultRowHeight="12.75"/>
  <cols>
    <col min="1" max="1" width="3.875" style="2" customWidth="1"/>
    <col min="2" max="3" width="4.625" style="2" customWidth="1"/>
    <col min="4" max="4" width="7.25390625" style="2" customWidth="1"/>
    <col min="5" max="5" width="4.75390625" style="2" customWidth="1"/>
    <col min="6" max="6" width="3.875" style="2" customWidth="1"/>
    <col min="7" max="7" width="8.75390625" style="2" customWidth="1"/>
    <col min="8" max="8" width="11.125" style="2" customWidth="1"/>
    <col min="9" max="9" width="3.625" style="2" customWidth="1"/>
    <col min="10" max="10" width="7.25390625" style="2" customWidth="1"/>
    <col min="11" max="11" width="5.00390625" style="2" customWidth="1"/>
    <col min="12" max="12" width="9.375" style="2" customWidth="1"/>
    <col min="13" max="19" width="12.625" style="2" customWidth="1"/>
    <col min="20" max="20" width="10.00390625" style="2" customWidth="1"/>
    <col min="21" max="16384" width="9.125" style="2" customWidth="1"/>
  </cols>
  <sheetData>
    <row r="1" spans="1:20" s="25" customFormat="1" ht="30.75" customHeight="1">
      <c r="A1" s="259" t="s">
        <v>88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s="26" customFormat="1" ht="18" customHeight="1">
      <c r="A2" s="236" t="s">
        <v>7</v>
      </c>
      <c r="B2" s="236"/>
      <c r="C2" s="236"/>
      <c r="D2" s="236"/>
      <c r="E2" s="236"/>
      <c r="F2" s="236"/>
      <c r="G2" s="236"/>
      <c r="H2" s="236"/>
      <c r="I2" s="236" t="s">
        <v>20</v>
      </c>
      <c r="J2" s="236"/>
      <c r="K2" s="238" t="s">
        <v>21</v>
      </c>
      <c r="L2" s="238"/>
      <c r="M2" s="219" t="s">
        <v>22</v>
      </c>
      <c r="N2" s="220"/>
      <c r="O2" s="220"/>
      <c r="P2" s="220"/>
      <c r="Q2" s="220"/>
      <c r="R2" s="220"/>
      <c r="S2" s="220"/>
      <c r="T2" s="221"/>
    </row>
    <row r="3" spans="1:20" s="26" customFormat="1" ht="26.2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8"/>
      <c r="L3" s="238"/>
      <c r="M3" s="238" t="s">
        <v>109</v>
      </c>
      <c r="N3" s="238"/>
      <c r="O3" s="238"/>
      <c r="P3" s="238"/>
      <c r="Q3" s="238" t="s">
        <v>110</v>
      </c>
      <c r="R3" s="238"/>
      <c r="S3" s="238"/>
      <c r="T3" s="238" t="s">
        <v>113</v>
      </c>
    </row>
    <row r="4" spans="1:20" s="26" customFormat="1" ht="21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8"/>
      <c r="L4" s="238"/>
      <c r="M4" s="292" t="s">
        <v>23</v>
      </c>
      <c r="N4" s="238" t="s">
        <v>24</v>
      </c>
      <c r="O4" s="238"/>
      <c r="P4" s="238"/>
      <c r="Q4" s="292" t="s">
        <v>23</v>
      </c>
      <c r="R4" s="238" t="s">
        <v>24</v>
      </c>
      <c r="S4" s="238"/>
      <c r="T4" s="238"/>
    </row>
    <row r="5" spans="1:20" s="26" customFormat="1" ht="99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8"/>
      <c r="L5" s="238"/>
      <c r="M5" s="293"/>
      <c r="N5" s="69" t="s">
        <v>106</v>
      </c>
      <c r="O5" s="69" t="s">
        <v>107</v>
      </c>
      <c r="P5" s="69" t="s">
        <v>108</v>
      </c>
      <c r="Q5" s="293"/>
      <c r="R5" s="69" t="s">
        <v>111</v>
      </c>
      <c r="S5" s="69" t="s">
        <v>112</v>
      </c>
      <c r="T5" s="238"/>
    </row>
    <row r="6" spans="1:20" s="27" customFormat="1" ht="16.5" thickBot="1">
      <c r="A6" s="237">
        <v>1</v>
      </c>
      <c r="B6" s="237"/>
      <c r="C6" s="237"/>
      <c r="D6" s="237"/>
      <c r="E6" s="237"/>
      <c r="F6" s="237"/>
      <c r="G6" s="237"/>
      <c r="H6" s="237"/>
      <c r="I6" s="237">
        <v>2</v>
      </c>
      <c r="J6" s="237"/>
      <c r="K6" s="237">
        <v>3</v>
      </c>
      <c r="L6" s="237"/>
      <c r="M6" s="92">
        <v>4</v>
      </c>
      <c r="N6" s="48">
        <v>5</v>
      </c>
      <c r="O6" s="92">
        <v>6</v>
      </c>
      <c r="P6" s="48">
        <v>7</v>
      </c>
      <c r="Q6" s="92">
        <v>8</v>
      </c>
      <c r="R6" s="48">
        <v>9</v>
      </c>
      <c r="S6" s="92">
        <v>10</v>
      </c>
      <c r="T6" s="48">
        <v>11</v>
      </c>
    </row>
    <row r="7" spans="1:20" s="9" customFormat="1" ht="54.75" customHeight="1">
      <c r="A7" s="264" t="s">
        <v>25</v>
      </c>
      <c r="B7" s="264"/>
      <c r="C7" s="264"/>
      <c r="D7" s="264"/>
      <c r="E7" s="264"/>
      <c r="F7" s="264"/>
      <c r="G7" s="264"/>
      <c r="H7" s="157"/>
      <c r="I7" s="247" t="s">
        <v>19</v>
      </c>
      <c r="J7" s="248"/>
      <c r="K7" s="262">
        <f>M7</f>
        <v>118129.5</v>
      </c>
      <c r="L7" s="263"/>
      <c r="M7" s="55">
        <f>N7+P7</f>
        <v>118129.5</v>
      </c>
      <c r="N7" s="70">
        <v>31429.5</v>
      </c>
      <c r="O7" s="55"/>
      <c r="P7" s="70">
        <v>86700</v>
      </c>
      <c r="Q7" s="55"/>
      <c r="R7" s="70"/>
      <c r="S7" s="56"/>
      <c r="T7" s="83"/>
    </row>
    <row r="8" spans="1:20" s="28" customFormat="1" ht="18.75" customHeight="1">
      <c r="A8" s="255" t="s">
        <v>27</v>
      </c>
      <c r="B8" s="256"/>
      <c r="C8" s="256"/>
      <c r="D8" s="256"/>
      <c r="E8" s="256"/>
      <c r="F8" s="256"/>
      <c r="G8" s="256"/>
      <c r="H8" s="256"/>
      <c r="I8" s="249"/>
      <c r="J8" s="250"/>
      <c r="K8" s="251"/>
      <c r="L8" s="251"/>
      <c r="M8" s="57"/>
      <c r="N8" s="71"/>
      <c r="O8" s="57"/>
      <c r="P8" s="71"/>
      <c r="Q8" s="57"/>
      <c r="R8" s="71"/>
      <c r="S8" s="58"/>
      <c r="T8" s="84"/>
    </row>
    <row r="9" spans="1:20" s="9" customFormat="1" ht="81" customHeight="1">
      <c r="A9" s="252" t="s">
        <v>118</v>
      </c>
      <c r="B9" s="253"/>
      <c r="C9" s="253"/>
      <c r="D9" s="253"/>
      <c r="E9" s="253"/>
      <c r="F9" s="253"/>
      <c r="G9" s="253"/>
      <c r="H9" s="253"/>
      <c r="I9" s="209" t="s">
        <v>69</v>
      </c>
      <c r="J9" s="210"/>
      <c r="K9" s="222"/>
      <c r="L9" s="223"/>
      <c r="M9" s="59"/>
      <c r="N9" s="72"/>
      <c r="O9" s="59"/>
      <c r="P9" s="72"/>
      <c r="Q9" s="59"/>
      <c r="R9" s="72"/>
      <c r="S9" s="60"/>
      <c r="T9" s="85"/>
    </row>
    <row r="10" spans="1:20" s="9" customFormat="1" ht="61.5" customHeight="1">
      <c r="A10" s="257" t="s">
        <v>28</v>
      </c>
      <c r="B10" s="258"/>
      <c r="C10" s="258"/>
      <c r="D10" s="258"/>
      <c r="E10" s="258"/>
      <c r="F10" s="258"/>
      <c r="G10" s="258"/>
      <c r="H10" s="258"/>
      <c r="I10" s="214" t="s">
        <v>70</v>
      </c>
      <c r="J10" s="215"/>
      <c r="K10" s="254">
        <f>M10</f>
        <v>118129.5</v>
      </c>
      <c r="L10" s="227"/>
      <c r="M10" s="61">
        <f>N10+P10</f>
        <v>118129.5</v>
      </c>
      <c r="N10" s="73">
        <v>31429.5</v>
      </c>
      <c r="O10" s="61"/>
      <c r="P10" s="73">
        <v>86700</v>
      </c>
      <c r="Q10" s="61"/>
      <c r="R10" s="73"/>
      <c r="S10" s="62"/>
      <c r="T10" s="86"/>
    </row>
    <row r="11" spans="1:20" s="9" customFormat="1" ht="37.5" customHeight="1">
      <c r="A11" s="260" t="s">
        <v>29</v>
      </c>
      <c r="B11" s="261"/>
      <c r="C11" s="261"/>
      <c r="D11" s="261"/>
      <c r="E11" s="261"/>
      <c r="F11" s="261"/>
      <c r="G11" s="261"/>
      <c r="H11" s="261"/>
      <c r="I11" s="214" t="s">
        <v>26</v>
      </c>
      <c r="J11" s="215"/>
      <c r="K11" s="254">
        <f>M11</f>
        <v>1213.88</v>
      </c>
      <c r="L11" s="227"/>
      <c r="M11" s="61">
        <f>N11</f>
        <v>1213.88</v>
      </c>
      <c r="N11" s="73">
        <v>1213.88</v>
      </c>
      <c r="O11" s="61"/>
      <c r="P11" s="73"/>
      <c r="Q11" s="61"/>
      <c r="R11" s="73"/>
      <c r="S11" s="62"/>
      <c r="T11" s="86"/>
    </row>
    <row r="12" spans="1:20" s="9" customFormat="1" ht="40.5" customHeight="1">
      <c r="A12" s="260" t="s">
        <v>89</v>
      </c>
      <c r="B12" s="261"/>
      <c r="C12" s="261"/>
      <c r="D12" s="261"/>
      <c r="E12" s="261"/>
      <c r="F12" s="261"/>
      <c r="G12" s="261"/>
      <c r="H12" s="261"/>
      <c r="I12" s="214" t="s">
        <v>30</v>
      </c>
      <c r="J12" s="215"/>
      <c r="K12" s="254">
        <f>M12</f>
        <v>19360</v>
      </c>
      <c r="L12" s="227"/>
      <c r="M12" s="57">
        <f>N12+P12</f>
        <v>19360</v>
      </c>
      <c r="N12" s="73">
        <v>9600</v>
      </c>
      <c r="O12" s="61"/>
      <c r="P12" s="73">
        <v>9760</v>
      </c>
      <c r="Q12" s="61"/>
      <c r="R12" s="73"/>
      <c r="S12" s="62"/>
      <c r="T12" s="86"/>
    </row>
    <row r="13" spans="1:20" s="28" customFormat="1" ht="16.5" customHeight="1">
      <c r="A13" s="255" t="s">
        <v>27</v>
      </c>
      <c r="B13" s="256"/>
      <c r="C13" s="256"/>
      <c r="D13" s="256"/>
      <c r="E13" s="256"/>
      <c r="F13" s="256"/>
      <c r="G13" s="256"/>
      <c r="H13" s="256"/>
      <c r="I13" s="228"/>
      <c r="J13" s="229"/>
      <c r="K13" s="273"/>
      <c r="L13" s="274"/>
      <c r="M13" s="71"/>
      <c r="N13" s="93"/>
      <c r="O13" s="57"/>
      <c r="P13" s="71"/>
      <c r="Q13" s="58"/>
      <c r="R13" s="76"/>
      <c r="S13" s="58"/>
      <c r="T13" s="84"/>
    </row>
    <row r="14" spans="1:20" s="9" customFormat="1" ht="37.5" customHeight="1">
      <c r="A14" s="245" t="s">
        <v>32</v>
      </c>
      <c r="B14" s="245"/>
      <c r="C14" s="245"/>
      <c r="D14" s="245"/>
      <c r="E14" s="245"/>
      <c r="F14" s="245"/>
      <c r="G14" s="245"/>
      <c r="H14" s="246"/>
      <c r="I14" s="209" t="s">
        <v>71</v>
      </c>
      <c r="J14" s="210"/>
      <c r="K14" s="272">
        <f>M14</f>
        <v>6600</v>
      </c>
      <c r="L14" s="223"/>
      <c r="M14" s="59">
        <f>N14+P14</f>
        <v>6600</v>
      </c>
      <c r="N14" s="72">
        <v>6600</v>
      </c>
      <c r="O14" s="59"/>
      <c r="P14" s="72"/>
      <c r="Q14" s="60"/>
      <c r="R14" s="77"/>
      <c r="S14" s="60"/>
      <c r="T14" s="85"/>
    </row>
    <row r="15" spans="1:20" s="9" customFormat="1" ht="39.75" customHeight="1" thickBot="1">
      <c r="A15" s="241" t="s">
        <v>34</v>
      </c>
      <c r="B15" s="241"/>
      <c r="C15" s="241"/>
      <c r="D15" s="241"/>
      <c r="E15" s="241"/>
      <c r="F15" s="241"/>
      <c r="G15" s="241"/>
      <c r="H15" s="242"/>
      <c r="I15" s="243" t="s">
        <v>72</v>
      </c>
      <c r="J15" s="244"/>
      <c r="K15" s="277">
        <f>M15</f>
        <v>12760</v>
      </c>
      <c r="L15" s="225"/>
      <c r="M15" s="61">
        <f>N15+P15</f>
        <v>12760</v>
      </c>
      <c r="N15" s="74">
        <v>3000</v>
      </c>
      <c r="O15" s="63"/>
      <c r="P15" s="74">
        <v>9760</v>
      </c>
      <c r="Q15" s="64"/>
      <c r="R15" s="82"/>
      <c r="S15" s="64"/>
      <c r="T15" s="87"/>
    </row>
    <row r="16" spans="1:20" s="9" customFormat="1" ht="24.75" customHeight="1">
      <c r="A16" s="239" t="s">
        <v>36</v>
      </c>
      <c r="B16" s="239"/>
      <c r="C16" s="239"/>
      <c r="D16" s="239"/>
      <c r="E16" s="239"/>
      <c r="F16" s="239"/>
      <c r="G16" s="239"/>
      <c r="H16" s="240"/>
      <c r="I16" s="247" t="s">
        <v>31</v>
      </c>
      <c r="J16" s="248"/>
      <c r="K16" s="275"/>
      <c r="L16" s="276"/>
      <c r="M16" s="56"/>
      <c r="N16" s="75"/>
      <c r="O16" s="56"/>
      <c r="P16" s="75"/>
      <c r="Q16" s="56"/>
      <c r="R16" s="75"/>
      <c r="S16" s="56"/>
      <c r="T16" s="83"/>
    </row>
    <row r="17" spans="1:20" s="28" customFormat="1" ht="15.75" customHeight="1">
      <c r="A17" s="196" t="s">
        <v>27</v>
      </c>
      <c r="B17" s="197"/>
      <c r="C17" s="197"/>
      <c r="D17" s="197"/>
      <c r="E17" s="197"/>
      <c r="F17" s="197"/>
      <c r="G17" s="197"/>
      <c r="H17" s="197"/>
      <c r="I17" s="228"/>
      <c r="J17" s="229"/>
      <c r="K17" s="230"/>
      <c r="L17" s="231"/>
      <c r="M17" s="58"/>
      <c r="N17" s="76"/>
      <c r="O17" s="58"/>
      <c r="P17" s="76"/>
      <c r="Q17" s="58"/>
      <c r="R17" s="76"/>
      <c r="S17" s="58"/>
      <c r="T17" s="84"/>
    </row>
    <row r="18" spans="1:20" s="9" customFormat="1" ht="36" customHeight="1">
      <c r="A18" s="245" t="s">
        <v>37</v>
      </c>
      <c r="B18" s="245"/>
      <c r="C18" s="245"/>
      <c r="D18" s="245"/>
      <c r="E18" s="245"/>
      <c r="F18" s="245"/>
      <c r="G18" s="245"/>
      <c r="H18" s="246"/>
      <c r="I18" s="209" t="s">
        <v>33</v>
      </c>
      <c r="J18" s="210"/>
      <c r="K18" s="202"/>
      <c r="L18" s="211"/>
      <c r="M18" s="60"/>
      <c r="N18" s="77"/>
      <c r="O18" s="60"/>
      <c r="P18" s="77"/>
      <c r="Q18" s="60"/>
      <c r="R18" s="77"/>
      <c r="S18" s="60"/>
      <c r="T18" s="85"/>
    </row>
    <row r="19" spans="1:20" s="9" customFormat="1" ht="34.5" customHeight="1">
      <c r="A19" s="241" t="s">
        <v>38</v>
      </c>
      <c r="B19" s="241"/>
      <c r="C19" s="241"/>
      <c r="D19" s="241"/>
      <c r="E19" s="241"/>
      <c r="F19" s="241"/>
      <c r="G19" s="241"/>
      <c r="H19" s="242"/>
      <c r="I19" s="214" t="s">
        <v>35</v>
      </c>
      <c r="J19" s="215"/>
      <c r="K19" s="216"/>
      <c r="L19" s="217"/>
      <c r="M19" s="62"/>
      <c r="N19" s="78"/>
      <c r="O19" s="62"/>
      <c r="P19" s="78"/>
      <c r="Q19" s="62"/>
      <c r="R19" s="78"/>
      <c r="S19" s="62"/>
      <c r="T19" s="86"/>
    </row>
    <row r="20" spans="1:20" s="9" customFormat="1" ht="24" customHeight="1">
      <c r="A20" s="241" t="s">
        <v>39</v>
      </c>
      <c r="B20" s="241"/>
      <c r="C20" s="241"/>
      <c r="D20" s="241"/>
      <c r="E20" s="241"/>
      <c r="F20" s="241"/>
      <c r="G20" s="241"/>
      <c r="H20" s="242"/>
      <c r="I20" s="209" t="s">
        <v>73</v>
      </c>
      <c r="J20" s="210"/>
      <c r="K20" s="202"/>
      <c r="L20" s="211"/>
      <c r="M20" s="62"/>
      <c r="N20" s="78"/>
      <c r="O20" s="62"/>
      <c r="P20" s="78"/>
      <c r="Q20" s="62"/>
      <c r="R20" s="78"/>
      <c r="S20" s="62"/>
      <c r="T20" s="86"/>
    </row>
    <row r="21" spans="1:20" s="9" customFormat="1" ht="22.5" customHeight="1">
      <c r="A21" s="241" t="s">
        <v>40</v>
      </c>
      <c r="B21" s="241"/>
      <c r="C21" s="241"/>
      <c r="D21" s="241"/>
      <c r="E21" s="241"/>
      <c r="F21" s="241"/>
      <c r="G21" s="241"/>
      <c r="H21" s="242"/>
      <c r="I21" s="214" t="s">
        <v>74</v>
      </c>
      <c r="J21" s="215"/>
      <c r="K21" s="216"/>
      <c r="L21" s="217"/>
      <c r="M21" s="62"/>
      <c r="N21" s="78"/>
      <c r="O21" s="62"/>
      <c r="P21" s="78"/>
      <c r="Q21" s="62"/>
      <c r="R21" s="78"/>
      <c r="S21" s="62"/>
      <c r="T21" s="86"/>
    </row>
    <row r="22" spans="1:20" s="9" customFormat="1" ht="21" customHeight="1">
      <c r="A22" s="241" t="s">
        <v>41</v>
      </c>
      <c r="B22" s="241"/>
      <c r="C22" s="241"/>
      <c r="D22" s="241"/>
      <c r="E22" s="241"/>
      <c r="F22" s="241"/>
      <c r="G22" s="241"/>
      <c r="H22" s="242"/>
      <c r="I22" s="214" t="s">
        <v>75</v>
      </c>
      <c r="J22" s="215"/>
      <c r="K22" s="216"/>
      <c r="L22" s="217"/>
      <c r="M22" s="62"/>
      <c r="N22" s="78"/>
      <c r="O22" s="62"/>
      <c r="P22" s="78"/>
      <c r="Q22" s="62"/>
      <c r="R22" s="78"/>
      <c r="S22" s="62"/>
      <c r="T22" s="86"/>
    </row>
    <row r="23" spans="1:20" s="9" customFormat="1" ht="24.75" customHeight="1">
      <c r="A23" s="260" t="s">
        <v>42</v>
      </c>
      <c r="B23" s="261"/>
      <c r="C23" s="261"/>
      <c r="D23" s="261"/>
      <c r="E23" s="261"/>
      <c r="F23" s="261"/>
      <c r="G23" s="261"/>
      <c r="H23" s="261"/>
      <c r="I23" s="214" t="s">
        <v>119</v>
      </c>
      <c r="J23" s="215"/>
      <c r="K23" s="216"/>
      <c r="L23" s="217"/>
      <c r="M23" s="62"/>
      <c r="N23" s="78"/>
      <c r="O23" s="62"/>
      <c r="P23" s="78"/>
      <c r="Q23" s="62"/>
      <c r="R23" s="78"/>
      <c r="S23" s="62"/>
      <c r="T23" s="86"/>
    </row>
    <row r="24" spans="1:20" s="28" customFormat="1" ht="21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228"/>
      <c r="J24" s="229"/>
      <c r="K24" s="230"/>
      <c r="L24" s="231"/>
      <c r="M24" s="58"/>
      <c r="N24" s="76"/>
      <c r="O24" s="58"/>
      <c r="P24" s="76"/>
      <c r="Q24" s="58"/>
      <c r="R24" s="76"/>
      <c r="S24" s="58"/>
      <c r="T24" s="84"/>
    </row>
    <row r="25" spans="1:20" s="9" customFormat="1" ht="35.25" customHeight="1">
      <c r="A25" s="206" t="s">
        <v>122</v>
      </c>
      <c r="B25" s="207"/>
      <c r="C25" s="207"/>
      <c r="D25" s="207"/>
      <c r="E25" s="207"/>
      <c r="F25" s="207"/>
      <c r="G25" s="207"/>
      <c r="H25" s="208"/>
      <c r="I25" s="209" t="s">
        <v>120</v>
      </c>
      <c r="J25" s="210"/>
      <c r="K25" s="202"/>
      <c r="L25" s="211"/>
      <c r="M25" s="60"/>
      <c r="N25" s="77"/>
      <c r="O25" s="60"/>
      <c r="P25" s="77"/>
      <c r="Q25" s="60"/>
      <c r="R25" s="77"/>
      <c r="S25" s="60"/>
      <c r="T25" s="85"/>
    </row>
    <row r="26" spans="1:20" s="9" customFormat="1" ht="33" customHeight="1">
      <c r="A26" s="212" t="s">
        <v>123</v>
      </c>
      <c r="B26" s="212"/>
      <c r="C26" s="212"/>
      <c r="D26" s="212"/>
      <c r="E26" s="212"/>
      <c r="F26" s="212"/>
      <c r="G26" s="212"/>
      <c r="H26" s="213"/>
      <c r="I26" s="214" t="s">
        <v>121</v>
      </c>
      <c r="J26" s="215"/>
      <c r="K26" s="216"/>
      <c r="L26" s="217"/>
      <c r="M26" s="62"/>
      <c r="N26" s="78"/>
      <c r="O26" s="62"/>
      <c r="P26" s="78"/>
      <c r="Q26" s="62"/>
      <c r="R26" s="78"/>
      <c r="S26" s="62"/>
      <c r="T26" s="86"/>
    </row>
    <row r="27" spans="1:20" s="9" customFormat="1" ht="24" customHeight="1">
      <c r="A27" s="212" t="s">
        <v>44</v>
      </c>
      <c r="B27" s="212"/>
      <c r="C27" s="212"/>
      <c r="D27" s="212"/>
      <c r="E27" s="212"/>
      <c r="F27" s="212"/>
      <c r="G27" s="212"/>
      <c r="H27" s="213"/>
      <c r="I27" s="214" t="s">
        <v>43</v>
      </c>
      <c r="J27" s="215"/>
      <c r="K27" s="226">
        <f>M27</f>
        <v>13957.28</v>
      </c>
      <c r="L27" s="227"/>
      <c r="M27" s="61">
        <f>P27</f>
        <v>13957.28</v>
      </c>
      <c r="N27" s="73"/>
      <c r="O27" s="61"/>
      <c r="P27" s="73">
        <v>13957.28</v>
      </c>
      <c r="Q27" s="61"/>
      <c r="R27" s="73"/>
      <c r="S27" s="61"/>
      <c r="T27" s="88"/>
    </row>
    <row r="28" spans="1:20" s="9" customFormat="1" ht="24" customHeight="1">
      <c r="A28" s="212" t="s">
        <v>46</v>
      </c>
      <c r="B28" s="212"/>
      <c r="C28" s="212"/>
      <c r="D28" s="212"/>
      <c r="E28" s="212"/>
      <c r="F28" s="212"/>
      <c r="G28" s="212"/>
      <c r="H28" s="213"/>
      <c r="I28" s="214" t="s">
        <v>45</v>
      </c>
      <c r="J28" s="215"/>
      <c r="K28" s="216"/>
      <c r="L28" s="217"/>
      <c r="M28" s="62"/>
      <c r="N28" s="78"/>
      <c r="O28" s="62"/>
      <c r="P28" s="78"/>
      <c r="Q28" s="62"/>
      <c r="R28" s="78"/>
      <c r="S28" s="62"/>
      <c r="T28" s="86"/>
    </row>
    <row r="29" spans="1:20" s="9" customFormat="1" ht="56.25" customHeight="1">
      <c r="A29" s="206" t="s">
        <v>48</v>
      </c>
      <c r="B29" s="207"/>
      <c r="C29" s="207"/>
      <c r="D29" s="207"/>
      <c r="E29" s="207"/>
      <c r="F29" s="207"/>
      <c r="G29" s="207"/>
      <c r="H29" s="207"/>
      <c r="I29" s="214" t="s">
        <v>47</v>
      </c>
      <c r="J29" s="215"/>
      <c r="K29" s="202"/>
      <c r="L29" s="211"/>
      <c r="M29" s="62"/>
      <c r="N29" s="78"/>
      <c r="O29" s="62"/>
      <c r="P29" s="78"/>
      <c r="Q29" s="62"/>
      <c r="R29" s="78"/>
      <c r="S29" s="62"/>
      <c r="T29" s="86"/>
    </row>
    <row r="30" spans="1:20" s="9" customFormat="1" ht="17.25" customHeight="1">
      <c r="A30" s="196" t="s">
        <v>27</v>
      </c>
      <c r="B30" s="197"/>
      <c r="C30" s="197"/>
      <c r="D30" s="197"/>
      <c r="E30" s="197"/>
      <c r="F30" s="197"/>
      <c r="G30" s="197"/>
      <c r="H30" s="197"/>
      <c r="I30" s="234"/>
      <c r="J30" s="235"/>
      <c r="K30" s="271"/>
      <c r="L30" s="230"/>
      <c r="M30" s="58"/>
      <c r="N30" s="76"/>
      <c r="O30" s="58"/>
      <c r="P30" s="76"/>
      <c r="Q30" s="58"/>
      <c r="R30" s="76"/>
      <c r="S30" s="58"/>
      <c r="T30" s="84"/>
    </row>
    <row r="31" spans="1:20" s="9" customFormat="1" ht="51" customHeight="1" thickBot="1">
      <c r="A31" s="245" t="s">
        <v>49</v>
      </c>
      <c r="B31" s="245"/>
      <c r="C31" s="245"/>
      <c r="D31" s="245"/>
      <c r="E31" s="245"/>
      <c r="F31" s="245"/>
      <c r="G31" s="245"/>
      <c r="H31" s="246"/>
      <c r="I31" s="269" t="s">
        <v>76</v>
      </c>
      <c r="J31" s="270"/>
      <c r="K31" s="278"/>
      <c r="L31" s="279"/>
      <c r="M31" s="65"/>
      <c r="N31" s="79"/>
      <c r="O31" s="65"/>
      <c r="P31" s="79"/>
      <c r="Q31" s="65"/>
      <c r="R31" s="79"/>
      <c r="S31" s="65"/>
      <c r="T31" s="89"/>
    </row>
    <row r="32" spans="1:20" s="9" customFormat="1" ht="50.25" customHeight="1">
      <c r="A32" s="241" t="s">
        <v>51</v>
      </c>
      <c r="B32" s="241"/>
      <c r="C32" s="241"/>
      <c r="D32" s="241"/>
      <c r="E32" s="241"/>
      <c r="F32" s="241"/>
      <c r="G32" s="241"/>
      <c r="H32" s="242"/>
      <c r="I32" s="209" t="s">
        <v>77</v>
      </c>
      <c r="J32" s="210"/>
      <c r="K32" s="202"/>
      <c r="L32" s="211"/>
      <c r="M32" s="56"/>
      <c r="N32" s="75"/>
      <c r="O32" s="56"/>
      <c r="P32" s="75"/>
      <c r="Q32" s="56"/>
      <c r="R32" s="75"/>
      <c r="S32" s="56"/>
      <c r="T32" s="83"/>
    </row>
    <row r="33" spans="1:20" s="9" customFormat="1" ht="43.5" customHeight="1">
      <c r="A33" s="241" t="s">
        <v>53</v>
      </c>
      <c r="B33" s="241"/>
      <c r="C33" s="241"/>
      <c r="D33" s="241"/>
      <c r="E33" s="241"/>
      <c r="F33" s="241"/>
      <c r="G33" s="241"/>
      <c r="H33" s="242"/>
      <c r="I33" s="214" t="s">
        <v>78</v>
      </c>
      <c r="J33" s="215"/>
      <c r="K33" s="216"/>
      <c r="L33" s="217"/>
      <c r="M33" s="62"/>
      <c r="N33" s="78"/>
      <c r="O33" s="62"/>
      <c r="P33" s="78"/>
      <c r="Q33" s="62"/>
      <c r="R33" s="78"/>
      <c r="S33" s="62"/>
      <c r="T33" s="86"/>
    </row>
    <row r="34" spans="1:20" s="9" customFormat="1" ht="32.25" customHeight="1">
      <c r="A34" s="241" t="s">
        <v>55</v>
      </c>
      <c r="B34" s="267"/>
      <c r="C34" s="267"/>
      <c r="D34" s="267"/>
      <c r="E34" s="267"/>
      <c r="F34" s="267"/>
      <c r="G34" s="267"/>
      <c r="H34" s="268"/>
      <c r="I34" s="214" t="s">
        <v>79</v>
      </c>
      <c r="J34" s="215"/>
      <c r="K34" s="216"/>
      <c r="L34" s="217"/>
      <c r="M34" s="62"/>
      <c r="N34" s="78"/>
      <c r="O34" s="62"/>
      <c r="P34" s="78"/>
      <c r="Q34" s="62"/>
      <c r="R34" s="78"/>
      <c r="S34" s="62"/>
      <c r="T34" s="86"/>
    </row>
    <row r="35" spans="1:20" s="9" customFormat="1" ht="55.5" customHeight="1">
      <c r="A35" s="265" t="s">
        <v>57</v>
      </c>
      <c r="B35" s="266"/>
      <c r="C35" s="266"/>
      <c r="D35" s="266"/>
      <c r="E35" s="266"/>
      <c r="F35" s="266"/>
      <c r="G35" s="266"/>
      <c r="H35" s="266"/>
      <c r="I35" s="209" t="s">
        <v>80</v>
      </c>
      <c r="J35" s="210"/>
      <c r="K35" s="222">
        <f>SUM(K37:L40)</f>
        <v>9982.34</v>
      </c>
      <c r="L35" s="223"/>
      <c r="M35" s="61">
        <v>9982.34</v>
      </c>
      <c r="N35" s="73">
        <v>9982.34</v>
      </c>
      <c r="O35" s="61"/>
      <c r="P35" s="73"/>
      <c r="Q35" s="61"/>
      <c r="R35" s="73"/>
      <c r="S35" s="62"/>
      <c r="T35" s="86"/>
    </row>
    <row r="36" spans="1:20" s="9" customFormat="1" ht="17.25" customHeight="1">
      <c r="A36" s="196" t="s">
        <v>27</v>
      </c>
      <c r="B36" s="197"/>
      <c r="C36" s="197"/>
      <c r="D36" s="197"/>
      <c r="E36" s="197"/>
      <c r="F36" s="197"/>
      <c r="G36" s="197"/>
      <c r="H36" s="197"/>
      <c r="I36" s="234"/>
      <c r="J36" s="235"/>
      <c r="K36" s="232"/>
      <c r="L36" s="233"/>
      <c r="M36" s="57"/>
      <c r="N36" s="71"/>
      <c r="O36" s="57"/>
      <c r="P36" s="71"/>
      <c r="Q36" s="57"/>
      <c r="R36" s="71"/>
      <c r="S36" s="58"/>
      <c r="T36" s="84"/>
    </row>
    <row r="37" spans="1:20" s="9" customFormat="1" ht="36.75" customHeight="1">
      <c r="A37" s="282" t="s">
        <v>59</v>
      </c>
      <c r="B37" s="283"/>
      <c r="C37" s="283"/>
      <c r="D37" s="283"/>
      <c r="E37" s="283"/>
      <c r="F37" s="283"/>
      <c r="G37" s="283"/>
      <c r="H37" s="283"/>
      <c r="I37" s="209" t="s">
        <v>50</v>
      </c>
      <c r="J37" s="210"/>
      <c r="K37" s="222"/>
      <c r="L37" s="223"/>
      <c r="M37" s="59"/>
      <c r="N37" s="72"/>
      <c r="O37" s="59"/>
      <c r="P37" s="72"/>
      <c r="Q37" s="59"/>
      <c r="R37" s="72"/>
      <c r="S37" s="60"/>
      <c r="T37" s="85"/>
    </row>
    <row r="38" spans="1:20" s="9" customFormat="1" ht="36.75" customHeight="1">
      <c r="A38" s="280" t="s">
        <v>60</v>
      </c>
      <c r="B38" s="281"/>
      <c r="C38" s="281"/>
      <c r="D38" s="281"/>
      <c r="E38" s="281"/>
      <c r="F38" s="281"/>
      <c r="G38" s="281"/>
      <c r="H38" s="281"/>
      <c r="I38" s="214" t="s">
        <v>52</v>
      </c>
      <c r="J38" s="215"/>
      <c r="K38" s="226"/>
      <c r="L38" s="227"/>
      <c r="M38" s="61"/>
      <c r="N38" s="73"/>
      <c r="O38" s="61"/>
      <c r="P38" s="73"/>
      <c r="Q38" s="61"/>
      <c r="R38" s="73"/>
      <c r="S38" s="62"/>
      <c r="T38" s="86"/>
    </row>
    <row r="39" spans="1:20" s="9" customFormat="1" ht="63" customHeight="1">
      <c r="A39" s="280" t="s">
        <v>124</v>
      </c>
      <c r="B39" s="281"/>
      <c r="C39" s="281"/>
      <c r="D39" s="281"/>
      <c r="E39" s="281"/>
      <c r="F39" s="281"/>
      <c r="G39" s="281"/>
      <c r="H39" s="281"/>
      <c r="I39" s="214" t="s">
        <v>54</v>
      </c>
      <c r="J39" s="215"/>
      <c r="K39" s="226"/>
      <c r="L39" s="227"/>
      <c r="M39" s="61"/>
      <c r="N39" s="73"/>
      <c r="O39" s="61"/>
      <c r="P39" s="73"/>
      <c r="Q39" s="61"/>
      <c r="R39" s="73"/>
      <c r="S39" s="62"/>
      <c r="T39" s="86"/>
    </row>
    <row r="40" spans="1:20" s="9" customFormat="1" ht="72" customHeight="1" thickBot="1">
      <c r="A40" s="280" t="s">
        <v>125</v>
      </c>
      <c r="B40" s="281"/>
      <c r="C40" s="281"/>
      <c r="D40" s="281"/>
      <c r="E40" s="281"/>
      <c r="F40" s="281"/>
      <c r="G40" s="281"/>
      <c r="H40" s="281"/>
      <c r="I40" s="243" t="s">
        <v>56</v>
      </c>
      <c r="J40" s="244"/>
      <c r="K40" s="224">
        <f>M40</f>
        <v>9982.34</v>
      </c>
      <c r="L40" s="225"/>
      <c r="M40" s="63">
        <f>N40</f>
        <v>9982.34</v>
      </c>
      <c r="N40" s="74">
        <v>9982.34</v>
      </c>
      <c r="O40" s="63"/>
      <c r="P40" s="74"/>
      <c r="Q40" s="63"/>
      <c r="R40" s="74"/>
      <c r="S40" s="64"/>
      <c r="T40" s="87"/>
    </row>
    <row r="41" spans="1:20" s="9" customFormat="1" ht="49.5" customHeight="1">
      <c r="A41" s="284" t="s">
        <v>126</v>
      </c>
      <c r="B41" s="285"/>
      <c r="C41" s="285"/>
      <c r="D41" s="285"/>
      <c r="E41" s="285"/>
      <c r="F41" s="285"/>
      <c r="G41" s="285"/>
      <c r="H41" s="285"/>
      <c r="I41" s="209" t="s">
        <v>58</v>
      </c>
      <c r="J41" s="210"/>
      <c r="K41" s="202"/>
      <c r="L41" s="211"/>
      <c r="M41" s="56"/>
      <c r="N41" s="75"/>
      <c r="O41" s="56"/>
      <c r="P41" s="75"/>
      <c r="Q41" s="56"/>
      <c r="R41" s="75"/>
      <c r="S41" s="56"/>
      <c r="T41" s="83"/>
    </row>
    <row r="42" spans="1:20" s="28" customFormat="1" ht="48" customHeight="1">
      <c r="A42" s="257" t="s">
        <v>127</v>
      </c>
      <c r="B42" s="258"/>
      <c r="C42" s="258"/>
      <c r="D42" s="258"/>
      <c r="E42" s="258"/>
      <c r="F42" s="258"/>
      <c r="G42" s="258"/>
      <c r="H42" s="258"/>
      <c r="I42" s="214" t="s">
        <v>61</v>
      </c>
      <c r="J42" s="215"/>
      <c r="K42" s="288"/>
      <c r="L42" s="289"/>
      <c r="M42" s="66"/>
      <c r="N42" s="80"/>
      <c r="O42" s="66"/>
      <c r="P42" s="80"/>
      <c r="Q42" s="66"/>
      <c r="R42" s="80"/>
      <c r="S42" s="66"/>
      <c r="T42" s="90"/>
    </row>
    <row r="43" spans="1:20" s="28" customFormat="1" ht="59.25" customHeight="1">
      <c r="A43" s="260" t="s">
        <v>128</v>
      </c>
      <c r="B43" s="261"/>
      <c r="C43" s="261"/>
      <c r="D43" s="261"/>
      <c r="E43" s="261"/>
      <c r="F43" s="261"/>
      <c r="G43" s="261"/>
      <c r="H43" s="261"/>
      <c r="I43" s="214" t="s">
        <v>62</v>
      </c>
      <c r="J43" s="215"/>
      <c r="K43" s="226">
        <f>K35+K27+K11+K7+K12</f>
        <v>162643</v>
      </c>
      <c r="L43" s="217"/>
      <c r="M43" s="61">
        <f>M35+M27+M11+M7+M12</f>
        <v>162643</v>
      </c>
      <c r="N43" s="61">
        <f>N35+N27+N11+N7+N12</f>
        <v>52225.72</v>
      </c>
      <c r="O43" s="61"/>
      <c r="P43" s="61">
        <f>P35+P27+P11+P7+P12</f>
        <v>110417.28</v>
      </c>
      <c r="Q43" s="67"/>
      <c r="R43" s="80"/>
      <c r="S43" s="66"/>
      <c r="T43" s="90"/>
    </row>
    <row r="44" spans="1:20" s="9" customFormat="1" ht="66.75" customHeight="1">
      <c r="A44" s="290" t="s">
        <v>129</v>
      </c>
      <c r="B44" s="290"/>
      <c r="C44" s="290"/>
      <c r="D44" s="290"/>
      <c r="E44" s="290"/>
      <c r="F44" s="290"/>
      <c r="G44" s="290"/>
      <c r="H44" s="257"/>
      <c r="I44" s="214" t="s">
        <v>63</v>
      </c>
      <c r="J44" s="215"/>
      <c r="K44" s="291">
        <v>162643</v>
      </c>
      <c r="L44" s="291"/>
      <c r="M44" s="61">
        <f>N44+P44</f>
        <v>162643</v>
      </c>
      <c r="N44" s="61">
        <v>52225.72</v>
      </c>
      <c r="O44" s="61"/>
      <c r="P44" s="61">
        <v>110417.28</v>
      </c>
      <c r="Q44" s="61"/>
      <c r="R44" s="73"/>
      <c r="S44" s="62"/>
      <c r="T44" s="86"/>
    </row>
    <row r="45" spans="1:20" s="28" customFormat="1" ht="56.25" customHeight="1" thickBot="1">
      <c r="A45" s="206" t="s">
        <v>90</v>
      </c>
      <c r="B45" s="207"/>
      <c r="C45" s="207"/>
      <c r="D45" s="207"/>
      <c r="E45" s="207"/>
      <c r="F45" s="207"/>
      <c r="G45" s="207"/>
      <c r="H45" s="207"/>
      <c r="I45" s="269" t="s">
        <v>64</v>
      </c>
      <c r="J45" s="270"/>
      <c r="K45" s="286"/>
      <c r="L45" s="287"/>
      <c r="M45" s="68"/>
      <c r="N45" s="81"/>
      <c r="O45" s="68"/>
      <c r="P45" s="81"/>
      <c r="Q45" s="68"/>
      <c r="R45" s="81"/>
      <c r="S45" s="68"/>
      <c r="T45" s="91"/>
    </row>
    <row r="49" spans="1:20" s="9" customFormat="1" ht="24" customHeight="1">
      <c r="A49" s="218" t="s">
        <v>81</v>
      </c>
      <c r="B49" s="218"/>
      <c r="C49" s="218"/>
      <c r="D49" s="218"/>
      <c r="E49" s="218"/>
      <c r="F49" s="218"/>
      <c r="G49" s="218"/>
      <c r="H49" s="202" t="s">
        <v>97</v>
      </c>
      <c r="I49" s="202"/>
      <c r="J49" s="202"/>
      <c r="K49" s="202"/>
      <c r="L49" s="202"/>
      <c r="M49" s="14"/>
      <c r="N49" s="14"/>
      <c r="P49" s="202" t="s">
        <v>98</v>
      </c>
      <c r="Q49" s="202"/>
      <c r="R49" s="202"/>
      <c r="S49" s="202"/>
      <c r="T49" s="202"/>
    </row>
    <row r="50" spans="4:20" s="29" customFormat="1" ht="26.25" customHeight="1">
      <c r="D50" s="3"/>
      <c r="F50" s="30"/>
      <c r="H50" s="198" t="s">
        <v>93</v>
      </c>
      <c r="I50" s="199"/>
      <c r="J50" s="199"/>
      <c r="K50" s="199"/>
      <c r="L50" s="199"/>
      <c r="M50" s="33"/>
      <c r="N50" s="35" t="s">
        <v>65</v>
      </c>
      <c r="P50" s="200" t="s">
        <v>66</v>
      </c>
      <c r="Q50" s="200"/>
      <c r="R50" s="200"/>
      <c r="S50" s="200"/>
      <c r="T50" s="200"/>
    </row>
    <row r="51" spans="6:20" s="29" customFormat="1" ht="15" customHeight="1">
      <c r="F51" s="30" t="s">
        <v>92</v>
      </c>
      <c r="G51" s="30"/>
      <c r="H51" s="201"/>
      <c r="I51" s="201"/>
      <c r="J51" s="201"/>
      <c r="K51" s="201"/>
      <c r="L51" s="201"/>
      <c r="M51" s="3" t="s">
        <v>67</v>
      </c>
      <c r="N51" s="3"/>
      <c r="P51" s="3"/>
      <c r="Q51" s="3"/>
      <c r="R51" s="3"/>
      <c r="S51" s="3"/>
      <c r="T51" s="3"/>
    </row>
    <row r="52" spans="1:20" s="6" customFormat="1" ht="21.75" customHeight="1">
      <c r="A52" s="218" t="s">
        <v>82</v>
      </c>
      <c r="B52" s="218"/>
      <c r="C52" s="218"/>
      <c r="D52" s="218"/>
      <c r="E52" s="218"/>
      <c r="F52" s="218"/>
      <c r="G52" s="218"/>
      <c r="H52" s="202" t="s">
        <v>97</v>
      </c>
      <c r="I52" s="202"/>
      <c r="J52" s="202"/>
      <c r="K52" s="202"/>
      <c r="L52" s="202"/>
      <c r="M52" s="10"/>
      <c r="N52" s="10"/>
      <c r="P52" s="203" t="s">
        <v>99</v>
      </c>
      <c r="Q52" s="203"/>
      <c r="R52" s="203"/>
      <c r="S52" s="203"/>
      <c r="T52" s="203"/>
    </row>
    <row r="53" spans="4:20" s="29" customFormat="1" ht="12" customHeight="1">
      <c r="D53" s="3"/>
      <c r="F53" s="30"/>
      <c r="G53" s="30"/>
      <c r="H53" s="198" t="s">
        <v>94</v>
      </c>
      <c r="I53" s="199"/>
      <c r="J53" s="199"/>
      <c r="K53" s="199"/>
      <c r="L53" s="199"/>
      <c r="M53" s="34"/>
      <c r="N53" s="35" t="s">
        <v>65</v>
      </c>
      <c r="P53" s="200" t="s">
        <v>66</v>
      </c>
      <c r="Q53" s="200"/>
      <c r="R53" s="200"/>
      <c r="S53" s="200"/>
      <c r="T53" s="200"/>
    </row>
    <row r="54" spans="4:12" ht="24.75" customHeight="1">
      <c r="D54" s="3"/>
      <c r="F54" s="30"/>
      <c r="G54" s="30"/>
      <c r="H54" s="201"/>
      <c r="I54" s="201"/>
      <c r="J54" s="201"/>
      <c r="K54" s="201"/>
      <c r="L54" s="201"/>
    </row>
    <row r="55" s="32" customFormat="1" ht="12.75">
      <c r="A55" s="31" t="s">
        <v>100</v>
      </c>
    </row>
    <row r="56" spans="1:10" s="32" customFormat="1" ht="12.75" customHeight="1">
      <c r="A56" s="204" t="s">
        <v>91</v>
      </c>
      <c r="B56" s="205"/>
      <c r="C56" s="205"/>
      <c r="D56" s="205"/>
      <c r="E56" s="205"/>
      <c r="F56" s="205"/>
      <c r="G56" s="205"/>
      <c r="H56" s="205"/>
      <c r="I56" s="205"/>
      <c r="J56" s="205"/>
    </row>
  </sheetData>
  <sheetProtection/>
  <mergeCells count="145">
    <mergeCell ref="Q4:Q5"/>
    <mergeCell ref="M4:M5"/>
    <mergeCell ref="M3:P3"/>
    <mergeCell ref="Q3:S3"/>
    <mergeCell ref="N4:P4"/>
    <mergeCell ref="R4:S4"/>
    <mergeCell ref="T3:T5"/>
    <mergeCell ref="I45:J45"/>
    <mergeCell ref="K45:L45"/>
    <mergeCell ref="A45:H45"/>
    <mergeCell ref="K43:L43"/>
    <mergeCell ref="K42:L42"/>
    <mergeCell ref="A44:H44"/>
    <mergeCell ref="I44:J44"/>
    <mergeCell ref="K44:L44"/>
    <mergeCell ref="A43:H43"/>
    <mergeCell ref="I43:J43"/>
    <mergeCell ref="A42:H42"/>
    <mergeCell ref="I42:J42"/>
    <mergeCell ref="A40:H40"/>
    <mergeCell ref="A41:H41"/>
    <mergeCell ref="I37:J37"/>
    <mergeCell ref="I38:J38"/>
    <mergeCell ref="I40:J40"/>
    <mergeCell ref="A39:H39"/>
    <mergeCell ref="A38:H38"/>
    <mergeCell ref="A37:H37"/>
    <mergeCell ref="I39:J39"/>
    <mergeCell ref="I35:J35"/>
    <mergeCell ref="I23:J23"/>
    <mergeCell ref="K31:L31"/>
    <mergeCell ref="K35:L35"/>
    <mergeCell ref="K29:L29"/>
    <mergeCell ref="K34:L34"/>
    <mergeCell ref="K33:L33"/>
    <mergeCell ref="K32:L32"/>
    <mergeCell ref="K16:L16"/>
    <mergeCell ref="K15:L15"/>
    <mergeCell ref="K27:L27"/>
    <mergeCell ref="I34:J34"/>
    <mergeCell ref="K22:L22"/>
    <mergeCell ref="K20:L20"/>
    <mergeCell ref="K19:L19"/>
    <mergeCell ref="K17:L17"/>
    <mergeCell ref="A33:H33"/>
    <mergeCell ref="A32:H32"/>
    <mergeCell ref="K10:L10"/>
    <mergeCell ref="K28:L28"/>
    <mergeCell ref="K18:L18"/>
    <mergeCell ref="K23:L23"/>
    <mergeCell ref="K14:L14"/>
    <mergeCell ref="K12:L12"/>
    <mergeCell ref="K13:L13"/>
    <mergeCell ref="K21:L21"/>
    <mergeCell ref="K30:L30"/>
    <mergeCell ref="A23:H23"/>
    <mergeCell ref="A30:H30"/>
    <mergeCell ref="I29:J29"/>
    <mergeCell ref="I30:J30"/>
    <mergeCell ref="A28:H28"/>
    <mergeCell ref="A27:H27"/>
    <mergeCell ref="I27:J27"/>
    <mergeCell ref="A24:H24"/>
    <mergeCell ref="A29:H29"/>
    <mergeCell ref="I17:J17"/>
    <mergeCell ref="A13:H13"/>
    <mergeCell ref="I16:J16"/>
    <mergeCell ref="A35:H35"/>
    <mergeCell ref="I28:J28"/>
    <mergeCell ref="I33:J33"/>
    <mergeCell ref="A34:H34"/>
    <mergeCell ref="I31:J31"/>
    <mergeCell ref="A31:H31"/>
    <mergeCell ref="I32:J32"/>
    <mergeCell ref="A1:T1"/>
    <mergeCell ref="A21:H21"/>
    <mergeCell ref="I21:J21"/>
    <mergeCell ref="A19:H19"/>
    <mergeCell ref="A12:H12"/>
    <mergeCell ref="I12:J12"/>
    <mergeCell ref="A20:H20"/>
    <mergeCell ref="I20:J20"/>
    <mergeCell ref="K7:L7"/>
    <mergeCell ref="A7:H7"/>
    <mergeCell ref="K11:L11"/>
    <mergeCell ref="A8:H8"/>
    <mergeCell ref="A10:H10"/>
    <mergeCell ref="I10:J10"/>
    <mergeCell ref="I11:J11"/>
    <mergeCell ref="A11:H11"/>
    <mergeCell ref="K9:L9"/>
    <mergeCell ref="I8:J8"/>
    <mergeCell ref="K8:L8"/>
    <mergeCell ref="A9:H9"/>
    <mergeCell ref="I9:J9"/>
    <mergeCell ref="K2:L5"/>
    <mergeCell ref="I2:J5"/>
    <mergeCell ref="K6:L6"/>
    <mergeCell ref="A16:H16"/>
    <mergeCell ref="A15:H15"/>
    <mergeCell ref="I15:J15"/>
    <mergeCell ref="I13:J13"/>
    <mergeCell ref="I14:J14"/>
    <mergeCell ref="A14:H14"/>
    <mergeCell ref="I7:J7"/>
    <mergeCell ref="I36:J36"/>
    <mergeCell ref="A2:H5"/>
    <mergeCell ref="A6:H6"/>
    <mergeCell ref="I6:J6"/>
    <mergeCell ref="I22:J22"/>
    <mergeCell ref="I19:J19"/>
    <mergeCell ref="A18:H18"/>
    <mergeCell ref="A17:H17"/>
    <mergeCell ref="A22:H22"/>
    <mergeCell ref="I18:J18"/>
    <mergeCell ref="M2:T2"/>
    <mergeCell ref="I41:J41"/>
    <mergeCell ref="K37:L37"/>
    <mergeCell ref="K40:L40"/>
    <mergeCell ref="K38:L38"/>
    <mergeCell ref="I24:J24"/>
    <mergeCell ref="K24:L24"/>
    <mergeCell ref="K41:L41"/>
    <mergeCell ref="K39:L39"/>
    <mergeCell ref="K36:L36"/>
    <mergeCell ref="A56:J56"/>
    <mergeCell ref="A25:H25"/>
    <mergeCell ref="I25:J25"/>
    <mergeCell ref="K25:L25"/>
    <mergeCell ref="A26:H26"/>
    <mergeCell ref="I26:J26"/>
    <mergeCell ref="K26:L26"/>
    <mergeCell ref="H50:L50"/>
    <mergeCell ref="H51:L51"/>
    <mergeCell ref="A52:G52"/>
    <mergeCell ref="A36:H36"/>
    <mergeCell ref="H53:L53"/>
    <mergeCell ref="P53:T53"/>
    <mergeCell ref="H54:L54"/>
    <mergeCell ref="P50:T50"/>
    <mergeCell ref="H52:L52"/>
    <mergeCell ref="P52:T52"/>
    <mergeCell ref="A49:G49"/>
    <mergeCell ref="H49:L49"/>
    <mergeCell ref="P49:T49"/>
  </mergeCells>
  <printOptions/>
  <pageMargins left="0.7874015748031497" right="0.7874015748031497" top="0.7874015748031497" bottom="0.7874015748031497" header="0.3937007874015748" footer="0.31496062992125984"/>
  <pageSetup firstPageNumber="3" useFirstPageNumber="1" fitToHeight="4" horizontalDpi="600" verticalDpi="600" orientation="landscape" paperSize="9" scale="76" r:id="rId1"/>
  <rowBreaks count="3" manualBreakCount="3">
    <brk id="15" max="19" man="1"/>
    <brk id="31" max="19" man="1"/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Bux</cp:lastModifiedBy>
  <cp:lastPrinted>2019-10-28T06:06:26Z</cp:lastPrinted>
  <dcterms:created xsi:type="dcterms:W3CDTF">2016-08-01T11:08:18Z</dcterms:created>
  <dcterms:modified xsi:type="dcterms:W3CDTF">2019-10-28T06:08:19Z</dcterms:modified>
  <cp:category/>
  <cp:version/>
  <cp:contentType/>
  <cp:contentStatus/>
</cp:coreProperties>
</file>